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Estadistcas OAI\"/>
    </mc:Choice>
  </mc:AlternateContent>
  <bookViews>
    <workbookView xWindow="-120" yWindow="-120" windowWidth="25440" windowHeight="15390" activeTab="2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0"/>
  <c r="D6" i="10"/>
  <c r="D5" i="11"/>
  <c r="D4" i="11"/>
  <c r="D4" i="10"/>
  <c r="D4" i="12"/>
  <c r="D5" i="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<sst xmlns="http://schemas.openxmlformats.org/spreadsheetml/2006/main" count="239" uniqueCount="39">
  <si>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</si>
  <si>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</si>
  <si>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</si>
  <si>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</si>
  <si>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</si>
  <si>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</si>
  <si>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</si>
  <si>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</si>
  <si>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</si>
  <si>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</si>
  <si>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</si>
  <si>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</si>
  <si>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</si>
  <si>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</si>
  <si>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</si>
  <si>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</si>
  <si>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</si>
  <si>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</si>
  <si>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</si>
  <si>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</si>
  <si>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</si>
  <si>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</si>
  <si>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</si>
  <si>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</si>
  <si>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</si>
  <si>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</si>
  <si>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</si>
  <si>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</si>
  <si>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</si>
  <si>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</si>
  <si>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</si>
  <si>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Segundo Trimestre  2020</t>
  </si>
  <si>
    <t>Solicitudes Recibidas Cuarto Trimestre  2020</t>
  </si>
  <si>
    <t>Solicitudes Recibidas en 2020</t>
  </si>
  <si>
    <t>Solicitudes recibidas Tercer Trimestre 2021</t>
  </si>
  <si>
    <t>Licdo. Eliseo Reyes Pérez</t>
  </si>
  <si>
    <t>Enc. De Oficina de Libre Acceso a la</t>
  </si>
  <si>
    <t>Información, IDECE</t>
  </si>
  <si>
    <t>Solicitudes Recibidas en el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</si>
</sst>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127000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32</xdr:row>
      <xdr:rowOff>56515</xdr:rowOff>
    </xdr:to>
    <xdr:pic>
      <xdr:nvPicPr>
        <xdr:cNvPr id="10" name="Picture 20" descr="A picture containing logo&#10;&#10;Description automatically generated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428625</xdr:colOff>
      <xdr:row>28</xdr:row>
      <xdr:rowOff>19050</xdr:rowOff>
    </xdr:from>
    <xdr:to>
      <xdr:col>5</xdr:col>
      <xdr:colOff>329565</xdr:colOff>
      <xdr:row>34</xdr:row>
      <xdr:rowOff>18415</xdr:rowOff>
    </xdr:to>
    <xdr:pic>
      <xdr:nvPicPr>
        <xdr:cNvPr id="13" name="Picture 20" descr="A picture containing logo&#10;&#10;Description automatically generated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7124700"/>
          <a:ext cx="1443990" cy="11423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27</xdr:row>
      <xdr:rowOff>123825</xdr:rowOff>
    </xdr:from>
    <xdr:to>
      <xdr:col>3</xdr:col>
      <xdr:colOff>147955</xdr:colOff>
      <xdr:row>32</xdr:row>
      <xdr:rowOff>165100</xdr:rowOff>
    </xdr:to>
    <xdr:pic>
      <xdr:nvPicPr>
        <xdr:cNvPr id="20" name="Imagen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038975"/>
          <a:ext cx="1024255" cy="993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6" t="s">
        <v>21</v>
      </c>
      <c r="B14" s="27"/>
      <c r="C14" s="27"/>
      <c r="D14" s="27"/>
      <c r="E14" s="27"/>
      <c r="F14" s="27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33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0" t="s">
        <v>24</v>
      </c>
      <c r="C4" s="14" t="s">
        <v>12</v>
      </c>
      <c r="D4" s="15">
        <f t="shared" ref="D4:D15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1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2"/>
      <c r="C6" s="15" t="s">
        <v>10</v>
      </c>
      <c r="D6" s="15">
        <f t="shared" si="0"/>
        <v>2</v>
      </c>
      <c r="E6" s="15">
        <f>'1er Trimestre'!$E$6</f>
        <v>0</v>
      </c>
      <c r="F6" s="15">
        <f>'1er Trimestre'!$F$6</f>
        <v>0</v>
      </c>
      <c r="G6" s="15">
        <f>'1er Trimestre'!$G$6</f>
        <v>2</v>
      </c>
    </row>
    <row r="7" spans="2:7" x14ac:dyDescent="0.25">
      <c r="B7" s="30" t="s">
        <v>25</v>
      </c>
      <c r="C7" s="15" t="s">
        <v>9</v>
      </c>
      <c r="D7" s="15">
        <f t="shared" si="0"/>
        <v>1</v>
      </c>
      <c r="E7" s="15">
        <f>'2do Trimestre'!$E$4</f>
        <v>0</v>
      </c>
      <c r="F7" s="15">
        <f>'2do Trimestre'!$F$4</f>
        <v>0</v>
      </c>
      <c r="G7" s="15">
        <f>'2do Trimestre'!$G$4</f>
        <v>1</v>
      </c>
    </row>
    <row r="8" spans="2:7" x14ac:dyDescent="0.25">
      <c r="B8" s="31"/>
      <c r="C8" s="15" t="s">
        <v>8</v>
      </c>
      <c r="D8" s="15">
        <f t="shared" si="0"/>
        <v>0</v>
      </c>
      <c r="E8" s="15">
        <f>'2do Trimestre'!$E$5</f>
        <v>0</v>
      </c>
      <c r="F8" s="15">
        <f>'2do Trimestre'!$F$5</f>
        <v>0</v>
      </c>
      <c r="G8" s="15">
        <f>'2do Trimestre'!$G$5</f>
        <v>0</v>
      </c>
    </row>
    <row r="9" spans="2:7" x14ac:dyDescent="0.25">
      <c r="B9" s="32"/>
      <c r="C9" s="15" t="s">
        <v>7</v>
      </c>
      <c r="D9" s="15">
        <f t="shared" si="0"/>
        <v>0</v>
      </c>
      <c r="E9" s="15">
        <f>'2do Trimestre'!$E$6</f>
        <v>0</v>
      </c>
      <c r="F9" s="15">
        <f>'2do Trimestre'!$F$6</f>
        <v>0</v>
      </c>
      <c r="G9" s="15">
        <f>'2do Trimestre'!$G$6</f>
        <v>0</v>
      </c>
    </row>
    <row r="10" spans="2:7" x14ac:dyDescent="0.25">
      <c r="B10" s="30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1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2"/>
      <c r="C12" s="15" t="s">
        <v>4</v>
      </c>
      <c r="D12" s="15">
        <f t="shared" si="0"/>
        <v>1</v>
      </c>
      <c r="E12" s="15">
        <f>'3er Trimestre'!$E$6</f>
        <v>0</v>
      </c>
      <c r="F12" s="15">
        <f>'3er Trimestre'!$F$6</f>
        <v>0</v>
      </c>
      <c r="G12" s="15">
        <f>'3er Trimestre'!$G$6</f>
        <v>1</v>
      </c>
    </row>
    <row r="13" spans="2:7" x14ac:dyDescent="0.25">
      <c r="B13" s="30" t="s">
        <v>27</v>
      </c>
      <c r="C13" s="15" t="s">
        <v>3</v>
      </c>
      <c r="D13" s="15">
        <f t="shared" si="0"/>
        <v>0</v>
      </c>
      <c r="E13" s="15">
        <f>'4to Trimestre'!$E$4</f>
        <v>0</v>
      </c>
      <c r="F13" s="15">
        <f>'4to Trimestre'!$F$4</f>
        <v>0</v>
      </c>
      <c r="G13" s="15">
        <f>'4to Trimestre'!$G$4</f>
        <v>0</v>
      </c>
    </row>
    <row r="14" spans="2:7" x14ac:dyDescent="0.25">
      <c r="B14" s="31"/>
      <c r="C14" s="15" t="s">
        <v>2</v>
      </c>
      <c r="D14" s="15">
        <f t="shared" si="0"/>
        <v>1</v>
      </c>
      <c r="E14" s="15">
        <f>'4to Trimestre'!$E$5</f>
        <v>0</v>
      </c>
      <c r="F14" s="15">
        <f>'4to Trimestre'!$F$5</f>
        <v>0</v>
      </c>
      <c r="G14" s="15">
        <f>'4to Trimestre'!$G$5</f>
        <v>1</v>
      </c>
    </row>
    <row r="15" spans="2:7" x14ac:dyDescent="0.25">
      <c r="B15" s="32"/>
      <c r="C15" s="15" t="s">
        <v>1</v>
      </c>
      <c r="D15" s="15">
        <f t="shared" si="0"/>
        <v>2</v>
      </c>
      <c r="E15" s="15">
        <f>'4to Trimestre'!$E$6</f>
        <v>0</v>
      </c>
      <c r="F15" s="15">
        <f>'4to Trimestre'!$F$6</f>
        <v>0</v>
      </c>
      <c r="G15" s="15">
        <f>'4to Trimestre'!$G$6</f>
        <v>2</v>
      </c>
    </row>
    <row r="16" spans="2:7" x14ac:dyDescent="0.25">
      <c r="B16" s="20"/>
      <c r="C16" s="22" t="s">
        <v>0</v>
      </c>
      <c r="D16" s="18">
        <f>SUM(D4:D15)</f>
        <v>7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29" t="s">
        <v>28</v>
      </c>
      <c r="D18" s="29"/>
      <c r="E18" s="29"/>
      <c r="F18" s="24">
        <f>AVERAGE(D4:D15)</f>
        <v>0.58333333333333337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35"/>
  <sheetViews>
    <sheetView showGridLines="0" showRowColHeaders="0" tabSelected="1" topLeftCell="A15" workbookViewId="0">
      <selection activeCell="E30" sqref="E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24</v>
      </c>
      <c r="C4" s="14" t="s">
        <v>12</v>
      </c>
      <c r="D4" s="15">
        <f t="shared" ref="D4:D6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0"/>
      <c r="C6" s="15" t="s">
        <v>10</v>
      </c>
      <c r="D6" s="15">
        <v>2</v>
      </c>
      <c r="E6" s="15">
        <f>COUNTIF(Plantilla!$F$3:$F$12,E3)</f>
        <v>0</v>
      </c>
      <c r="F6" s="15">
        <f>COUNTIF(Plantilla!$F$3:$F$12,F3)</f>
        <v>0</v>
      </c>
      <c r="G6" s="15">
        <v>2</v>
      </c>
    </row>
    <row r="7" spans="2:7" x14ac:dyDescent="0.25">
      <c r="B7" s="16"/>
      <c r="C7" s="17" t="s">
        <v>0</v>
      </c>
      <c r="D7" s="18">
        <f>SUM(D4:D6)</f>
        <v>2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0.66666666666666663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  <row r="33" spans="2:2" x14ac:dyDescent="0.25">
      <c r="B33" t="s">
        <v>35</v>
      </c>
    </row>
    <row r="34" spans="2:2" x14ac:dyDescent="0.25">
      <c r="B34" t="s">
        <v>36</v>
      </c>
    </row>
    <row r="35" spans="2:2" x14ac:dyDescent="0.25">
      <c r="B35" t="s">
        <v>37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25</v>
      </c>
      <c r="C4" s="14" t="s">
        <v>9</v>
      </c>
      <c r="D4" s="15">
        <f t="shared" ref="D4:D6" si="0">SUM(E4:G4)</f>
        <v>1</v>
      </c>
      <c r="E4" s="15">
        <f>COUNTIF(Plantilla!$B$16:$B$25,E3)</f>
        <v>0</v>
      </c>
      <c r="F4" s="15">
        <f>COUNTIF(Plantilla!$B$16:$B$25,F3)</f>
        <v>0</v>
      </c>
      <c r="G4" s="15">
        <f>COUNTIF(Plantilla!$B$16:$B$25,G3)</f>
        <v>1</v>
      </c>
    </row>
    <row r="5" spans="2:7" x14ac:dyDescent="0.25">
      <c r="B5" s="33"/>
      <c r="C5" s="14" t="s">
        <v>8</v>
      </c>
      <c r="D5" s="15">
        <f t="shared" si="0"/>
        <v>0</v>
      </c>
      <c r="E5" s="15">
        <f>COUNTIF(Plantilla!$D$16:$D$25,E3)</f>
        <v>0</v>
      </c>
      <c r="F5" s="15">
        <f>COUNTIF(Plantilla!$D$16:$D$25,F3)</f>
        <v>0</v>
      </c>
      <c r="G5" s="15">
        <f>COUNTIF(Plantilla!$D$16:$D$25,G3)</f>
        <v>0</v>
      </c>
    </row>
    <row r="6" spans="2:7" ht="13.5" customHeight="1" x14ac:dyDescent="0.25">
      <c r="B6" s="30"/>
      <c r="C6" s="15" t="s">
        <v>7</v>
      </c>
      <c r="D6" s="15">
        <f t="shared" si="0"/>
        <v>0</v>
      </c>
      <c r="E6" s="15">
        <f>COUNTIF(Plantilla!$F$16:$F$25,E3)</f>
        <v>0</v>
      </c>
      <c r="F6" s="15">
        <f>COUNTIF(Plantilla!$F$16:$F$25,F3)</f>
        <v>0</v>
      </c>
      <c r="G6" s="15">
        <f>COUNTIF(Plantilla!$F$16:$F$25,G3)</f>
        <v>0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29" t="s">
        <v>19</v>
      </c>
      <c r="D9" s="29"/>
      <c r="E9" s="29"/>
      <c r="F9" s="24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37"/>
  <sheetViews>
    <sheetView showGridLines="0" showRowColHeaders="0" topLeftCell="A17" workbookViewId="0">
      <selection activeCell="G36" sqref="G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34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26</v>
      </c>
      <c r="C4" s="14" t="s">
        <v>6</v>
      </c>
      <c r="D4" s="15">
        <f t="shared" ref="D4:D5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3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3"/>
      <c r="C6" s="15" t="s">
        <v>4</v>
      </c>
      <c r="D6" s="15">
        <v>1</v>
      </c>
      <c r="E6" s="15">
        <f>COUNTIF(Plantilla!$F$29:$F$38,E3)</f>
        <v>0</v>
      </c>
      <c r="F6" s="15">
        <f>COUNTIF(Plantilla!$F$29:$F$38,F3)</f>
        <v>0</v>
      </c>
      <c r="G6" s="15">
        <v>1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4" t="s">
        <v>19</v>
      </c>
      <c r="D9" s="34"/>
      <c r="E9" s="34"/>
      <c r="F9" s="25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5" spans="3:3" x14ac:dyDescent="0.25">
      <c r="C35" t="s">
        <v>35</v>
      </c>
    </row>
    <row r="36" spans="3:3" x14ac:dyDescent="0.25">
      <c r="C36" t="s">
        <v>36</v>
      </c>
    </row>
    <row r="37" spans="3:3" x14ac:dyDescent="0.25">
      <c r="C37" t="s">
        <v>37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32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27</v>
      </c>
      <c r="C4" s="14" t="s">
        <v>3</v>
      </c>
      <c r="D4" s="15">
        <f t="shared" ref="D4:D6" si="0">SUM(E4:G4)</f>
        <v>0</v>
      </c>
      <c r="E4" s="15">
        <f>COUNTIF(Plantilla!$B$42:$B$51,E3)</f>
        <v>0</v>
      </c>
      <c r="F4" s="15">
        <f>COUNTIF(Plantilla!$B$42:$B$51,F3)</f>
        <v>0</v>
      </c>
      <c r="G4" s="15">
        <f>COUNTIF(Plantilla!$B$42:$B$51,G3)</f>
        <v>0</v>
      </c>
    </row>
    <row r="5" spans="2:7" x14ac:dyDescent="0.25">
      <c r="B5" s="33"/>
      <c r="C5" s="14" t="s">
        <v>2</v>
      </c>
      <c r="D5" s="15">
        <f t="shared" si="0"/>
        <v>1</v>
      </c>
      <c r="E5" s="15">
        <f>COUNTIF(Plantilla!$D$42:$D$51,E3)</f>
        <v>0</v>
      </c>
      <c r="F5" s="15">
        <f>COUNTIF(Plantilla!$D$42:$D$51,F3)</f>
        <v>0</v>
      </c>
      <c r="G5" s="15">
        <f>COUNTIF(Plantilla!$D$42:$D$51,G3)</f>
        <v>1</v>
      </c>
    </row>
    <row r="6" spans="2:7" ht="13.5" customHeight="1" x14ac:dyDescent="0.25">
      <c r="B6" s="33"/>
      <c r="C6" s="15" t="s">
        <v>1</v>
      </c>
      <c r="D6" s="15">
        <f t="shared" si="0"/>
        <v>2</v>
      </c>
      <c r="E6" s="15">
        <f>COUNTIF(Plantilla!$F$42:$F$51,E3)</f>
        <v>0</v>
      </c>
      <c r="F6" s="15">
        <f>COUNTIF(Plantilla!$F$42:$F$51,F3)</f>
        <v>0</v>
      </c>
      <c r="G6" s="15">
        <f>COUNTIF(Plantilla!$F$42:$F$51,G3)</f>
        <v>2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IDEICE</cp:lastModifiedBy>
  <cp:lastPrinted>2019-02-21T00:52:46Z</cp:lastPrinted>
  <dcterms:created xsi:type="dcterms:W3CDTF">2019-02-01T14:43:49Z</dcterms:created>
  <dcterms:modified xsi:type="dcterms:W3CDTF">2021-12-22T13:33:16Z</dcterms:modified>
</cp:coreProperties>
</file>