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Estadistcas OAI\"/>
    </mc:Choice>
  </mc:AlternateContent>
  <bookViews>
    <workbookView xWindow="-120" yWindow="-120" windowWidth="25440" windowHeight="15390" activeTab="1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G6" i="11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G6" i="2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F15" i="1" l="1"/>
  <c r="E15" i="1"/>
  <c r="F14" i="1"/>
  <c r="F13" i="1"/>
  <c r="E13" i="1"/>
  <c r="F12" i="1"/>
  <c r="E12" i="1"/>
  <c r="G11" i="1"/>
  <c r="F11" i="1"/>
  <c r="E11" i="1"/>
  <c r="G10" i="1"/>
  <c r="F10" i="1"/>
  <c r="E10" i="1"/>
  <c r="F9" i="1"/>
  <c r="E9" i="1"/>
  <c r="F8" i="1"/>
  <c r="E8" i="1"/>
  <c r="F7" i="1"/>
  <c r="E7" i="1"/>
  <c r="F6" i="1"/>
  <c r="D6" i="12" l="1"/>
  <c r="D6" i="11"/>
  <c r="D5" i="12"/>
  <c r="D5" i="10"/>
  <c r="D6" i="10"/>
  <c r="D5" i="11"/>
  <c r="D4" i="11"/>
  <c r="D4" i="10"/>
  <c r="D4" i="12"/>
  <c r="D5" i="2"/>
  <c r="F9" i="10" l="1"/>
  <c r="D7" i="12"/>
  <c r="F9" i="12"/>
  <c r="D7" i="11"/>
  <c r="F9" i="11"/>
  <c r="D7" i="10"/>
  <c r="D10" i="1"/>
  <c r="D6" i="2"/>
  <c r="D4" i="2"/>
  <c r="D11" i="1" l="1"/>
  <c r="D14" i="1"/>
  <c r="F9" i="2"/>
  <c r="D7" i="2"/>
  <c r="D4" i="1"/>
  <c r="D5" i="1"/>
  <c r="F18" i="1" l="1"/>
  <c r="D16" i="1"/>
</calcChain>
</file>

<file path=xl/sharedStrings.xml><?xml version="1.0" encoding="utf-8"?>
<sst xmlns="http://schemas.openxmlformats.org/spreadsheetml/2006/main" count="236" uniqueCount="39">
  <si>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</si>
  <si>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</si>
  <si>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</si>
  <si>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</si>
  <si>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</si>
  <si>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</si>
  <si>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</si>
  <si>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</si>
  <si>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</si>
  <si>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</si>
  <si>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</si>
  <si>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</si>
  <si>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</si>
  <si>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</si>
  <si>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</si>
  <si>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</si>
  <si>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</si>
  <si>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</si>
  <si>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</si>
  <si>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</si>
  <si>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</si>
  <si>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</si>
  <si>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</si>
  <si>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</si>
  <si>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</si>
  <si>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</si>
  <si>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</si>
  <si>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</si>
  <si>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</si>
  <si>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</si>
  <si>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</si>
  <si>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el Primer Trimestre 2020</t>
  </si>
  <si>
    <t>Solicitudes Recibidas Segundo Trimestre  2020</t>
  </si>
  <si>
    <t>Solicitudes Recibidas Tercer Trimestre  2020</t>
  </si>
  <si>
    <t>Solicitudes Recibidas Cuarto Trimestre  2020</t>
  </si>
  <si>
    <t>Solicitudes Recibidas en 2021</t>
  </si>
  <si>
    <t>Licdo. Eliseo Reyes Pérez</t>
  </si>
  <si>
    <t>Enc. De Oficina de Libre Acceso a la</t>
  </si>
  <si>
    <t>Información, IDECE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</si>
</sst>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2021 OAI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66675</xdr:colOff>
      <xdr:row>41</xdr:row>
      <xdr:rowOff>180975</xdr:rowOff>
    </xdr:from>
    <xdr:to>
      <xdr:col>2</xdr:col>
      <xdr:colOff>14605</xdr:colOff>
      <xdr:row>47</xdr:row>
      <xdr:rowOff>31750</xdr:rowOff>
    </xdr:to>
    <xdr:pic>
      <xdr:nvPicPr>
        <xdr:cNvPr id="10" name="Imagen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938212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85725</xdr:colOff>
      <xdr:row>41</xdr:row>
      <xdr:rowOff>0</xdr:rowOff>
    </xdr:from>
    <xdr:to>
      <xdr:col>3</xdr:col>
      <xdr:colOff>739140</xdr:colOff>
      <xdr:row>46</xdr:row>
      <xdr:rowOff>189865</xdr:rowOff>
    </xdr:to>
    <xdr:pic>
      <xdr:nvPicPr>
        <xdr:cNvPr id="12" name="Picture 20" descr="A picture containing logo&#10;&#10;Description automatically generated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9201150"/>
          <a:ext cx="1443990" cy="1142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8" t="s">
        <v>20</v>
      </c>
      <c r="B1" s="29"/>
      <c r="C1" s="29"/>
      <c r="D1" s="29"/>
      <c r="E1" s="29"/>
      <c r="F1" s="29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8" t="s">
        <v>21</v>
      </c>
      <c r="B14" s="29"/>
      <c r="C14" s="29"/>
      <c r="D14" s="29"/>
      <c r="E14" s="29"/>
      <c r="F14" s="29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8" t="s">
        <v>22</v>
      </c>
      <c r="B27" s="29"/>
      <c r="C27" s="29"/>
      <c r="D27" s="29"/>
      <c r="E27" s="29"/>
      <c r="F27" s="29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8" t="s">
        <v>23</v>
      </c>
      <c r="B40" s="29"/>
      <c r="C40" s="29"/>
      <c r="D40" s="29"/>
      <c r="E40" s="29"/>
      <c r="F40" s="29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50"/>
  <sheetViews>
    <sheetView showGridLines="0" showRowColHeaders="0" tabSelected="1" topLeftCell="A31" workbookViewId="0">
      <selection activeCell="C50" sqref="C50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30" t="s">
        <v>35</v>
      </c>
      <c r="C2" s="30"/>
      <c r="D2" s="30"/>
      <c r="E2" s="30"/>
      <c r="F2" s="30"/>
      <c r="G2" s="30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2" t="s">
        <v>24</v>
      </c>
      <c r="C4" s="14" t="s">
        <v>12</v>
      </c>
      <c r="D4" s="15">
        <f t="shared" ref="D4:D14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4"/>
      <c r="C6" s="15" t="s">
        <v>10</v>
      </c>
      <c r="D6" s="15">
        <v>2</v>
      </c>
      <c r="E6" s="15">
        <f>'1er Trimestre'!$E$6</f>
        <v>0</v>
      </c>
      <c r="F6" s="15">
        <f>'1er Trimestre'!$F$6</f>
        <v>0</v>
      </c>
      <c r="G6" s="15">
        <v>2</v>
      </c>
    </row>
    <row r="7" spans="2:7" x14ac:dyDescent="0.25">
      <c r="B7" s="32" t="s">
        <v>25</v>
      </c>
      <c r="C7" s="15" t="s">
        <v>9</v>
      </c>
      <c r="D7" s="15">
        <v>2</v>
      </c>
      <c r="E7" s="15">
        <f>'2do Trimestre'!$E$4</f>
        <v>0</v>
      </c>
      <c r="F7" s="15">
        <f>'2do Trimestre'!$F$4</f>
        <v>0</v>
      </c>
      <c r="G7" s="15">
        <v>2</v>
      </c>
    </row>
    <row r="8" spans="2:7" x14ac:dyDescent="0.25">
      <c r="B8" s="33"/>
      <c r="C8" s="15" t="s">
        <v>8</v>
      </c>
      <c r="D8" s="15">
        <v>1</v>
      </c>
      <c r="E8" s="15">
        <f>'2do Trimestre'!$E$5</f>
        <v>0</v>
      </c>
      <c r="F8" s="15">
        <f>'2do Trimestre'!$F$5</f>
        <v>0</v>
      </c>
      <c r="G8" s="15">
        <v>1</v>
      </c>
    </row>
    <row r="9" spans="2:7" x14ac:dyDescent="0.25">
      <c r="B9" s="34"/>
      <c r="C9" s="15" t="s">
        <v>7</v>
      </c>
      <c r="D9" s="15">
        <v>2</v>
      </c>
      <c r="E9" s="15">
        <f>'2do Trimestre'!$E$6</f>
        <v>0</v>
      </c>
      <c r="F9" s="15">
        <f>'2do Trimestre'!$F$6</f>
        <v>0</v>
      </c>
      <c r="G9" s="15">
        <v>2</v>
      </c>
    </row>
    <row r="10" spans="2:7" x14ac:dyDescent="0.25">
      <c r="B10" s="32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3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4"/>
      <c r="C12" s="15" t="s">
        <v>4</v>
      </c>
      <c r="D12" s="15">
        <v>1</v>
      </c>
      <c r="E12" s="15">
        <f>'3er Trimestre'!$E$6</f>
        <v>0</v>
      </c>
      <c r="F12" s="15">
        <f>'3er Trimestre'!$F$6</f>
        <v>0</v>
      </c>
      <c r="G12" s="15">
        <v>1</v>
      </c>
    </row>
    <row r="13" spans="2:7" x14ac:dyDescent="0.25">
      <c r="B13" s="32" t="s">
        <v>27</v>
      </c>
      <c r="C13" s="15" t="s">
        <v>3</v>
      </c>
      <c r="D13" s="15">
        <v>2</v>
      </c>
      <c r="E13" s="15">
        <f>'4to Trimestre'!$E$4</f>
        <v>0</v>
      </c>
      <c r="F13" s="15">
        <f>'4to Trimestre'!$F$4</f>
        <v>0</v>
      </c>
      <c r="G13" s="15">
        <v>2</v>
      </c>
    </row>
    <row r="14" spans="2:7" x14ac:dyDescent="0.25">
      <c r="B14" s="33"/>
      <c r="C14" s="15" t="s">
        <v>2</v>
      </c>
      <c r="D14" s="15">
        <f t="shared" si="0"/>
        <v>1</v>
      </c>
      <c r="E14" s="15">
        <v>1</v>
      </c>
      <c r="F14" s="15">
        <f>'4to Trimestre'!$F$5</f>
        <v>0</v>
      </c>
      <c r="G14" s="15">
        <v>0</v>
      </c>
    </row>
    <row r="15" spans="2:7" x14ac:dyDescent="0.25">
      <c r="B15" s="34"/>
      <c r="C15" s="15" t="s">
        <v>1</v>
      </c>
      <c r="D15" s="15">
        <v>0</v>
      </c>
      <c r="E15" s="15">
        <f>'4to Trimestre'!$E$6</f>
        <v>0</v>
      </c>
      <c r="F15" s="15">
        <f>'4to Trimestre'!$F$6</f>
        <v>0</v>
      </c>
      <c r="G15" s="15">
        <v>0</v>
      </c>
    </row>
    <row r="16" spans="2:7" x14ac:dyDescent="0.25">
      <c r="B16" s="20"/>
      <c r="C16" s="22" t="s">
        <v>0</v>
      </c>
      <c r="D16" s="18">
        <f>SUM(D4:D15)</f>
        <v>11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31" t="s">
        <v>28</v>
      </c>
      <c r="D18" s="31"/>
      <c r="E18" s="31"/>
      <c r="F18" s="24">
        <f>AVERAGE(D4:D15)</f>
        <v>0.91666666666666663</v>
      </c>
    </row>
    <row r="21" spans="3:6" ht="12" customHeight="1" x14ac:dyDescent="0.25"/>
    <row r="48" spans="2:2" x14ac:dyDescent="0.25">
      <c r="B48" s="26" t="s">
        <v>36</v>
      </c>
    </row>
    <row r="49" spans="2:2" x14ac:dyDescent="0.25">
      <c r="B49" s="27" t="s">
        <v>37</v>
      </c>
    </row>
    <row r="50" spans="2:2" x14ac:dyDescent="0.25">
      <c r="B50" s="27" t="s">
        <v>38</v>
      </c>
    </row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14"/>
  <sheetViews>
    <sheetView showGridLines="0" showRowColHeaders="0" topLeftCell="A10" workbookViewId="0">
      <selection activeCell="B2" sqref="B2:G9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0" t="s">
        <v>31</v>
      </c>
      <c r="C2" s="30"/>
      <c r="D2" s="30"/>
      <c r="E2" s="30"/>
      <c r="F2" s="30"/>
      <c r="G2" s="30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5" t="s">
        <v>24</v>
      </c>
      <c r="C4" s="14" t="s">
        <v>12</v>
      </c>
      <c r="D4" s="15">
        <f t="shared" ref="D4:D6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5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2"/>
      <c r="C6" s="15" t="s">
        <v>10</v>
      </c>
      <c r="D6" s="15">
        <f t="shared" si="0"/>
        <v>0</v>
      </c>
      <c r="E6" s="15">
        <f>COUNTIF(Plantilla!$F$3:$F$12,E3)</f>
        <v>0</v>
      </c>
      <c r="F6" s="15">
        <f>COUNTIF(Plantilla!$F$3:$F$12,F3)</f>
        <v>0</v>
      </c>
      <c r="G6" s="15">
        <f>COUNTIF(Plantilla!$F$3:$F$12,G3)</f>
        <v>0</v>
      </c>
    </row>
    <row r="7" spans="2:7" x14ac:dyDescent="0.25">
      <c r="B7" s="16"/>
      <c r="C7" s="17" t="s">
        <v>0</v>
      </c>
      <c r="D7" s="18">
        <f>SUM(D4:D6)</f>
        <v>0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31" t="s">
        <v>19</v>
      </c>
      <c r="D9" s="31"/>
      <c r="E9" s="31"/>
      <c r="F9" s="24">
        <f>AVERAGE(D4:D6)</f>
        <v>0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0" t="s">
        <v>32</v>
      </c>
      <c r="C2" s="30"/>
      <c r="D2" s="30"/>
      <c r="E2" s="30"/>
      <c r="F2" s="30"/>
      <c r="G2" s="30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5" t="s">
        <v>25</v>
      </c>
      <c r="C4" s="14" t="s">
        <v>9</v>
      </c>
      <c r="D4" s="15">
        <f t="shared" ref="D4:D6" si="0">SUM(E4:G4)</f>
        <v>1</v>
      </c>
      <c r="E4" s="15">
        <f>COUNTIF(Plantilla!$B$16:$B$25,E3)</f>
        <v>0</v>
      </c>
      <c r="F4" s="15">
        <f>COUNTIF(Plantilla!$B$16:$B$25,F3)</f>
        <v>0</v>
      </c>
      <c r="G4" s="15">
        <f>COUNTIF(Plantilla!$B$16:$B$25,G3)</f>
        <v>1</v>
      </c>
    </row>
    <row r="5" spans="2:7" x14ac:dyDescent="0.25">
      <c r="B5" s="35"/>
      <c r="C5" s="14" t="s">
        <v>8</v>
      </c>
      <c r="D5" s="15">
        <f t="shared" si="0"/>
        <v>0</v>
      </c>
      <c r="E5" s="15">
        <f>COUNTIF(Plantilla!$D$16:$D$25,E3)</f>
        <v>0</v>
      </c>
      <c r="F5" s="15">
        <f>COUNTIF(Plantilla!$D$16:$D$25,F3)</f>
        <v>0</v>
      </c>
      <c r="G5" s="15">
        <f>COUNTIF(Plantilla!$D$16:$D$25,G3)</f>
        <v>0</v>
      </c>
    </row>
    <row r="6" spans="2:7" ht="13.5" customHeight="1" x14ac:dyDescent="0.25">
      <c r="B6" s="32"/>
      <c r="C6" s="15" t="s">
        <v>7</v>
      </c>
      <c r="D6" s="15">
        <f t="shared" si="0"/>
        <v>0</v>
      </c>
      <c r="E6" s="15">
        <f>COUNTIF(Plantilla!$F$16:$F$25,E3)</f>
        <v>0</v>
      </c>
      <c r="F6" s="15">
        <f>COUNTIF(Plantilla!$F$16:$F$25,F3)</f>
        <v>0</v>
      </c>
      <c r="G6" s="15">
        <f>COUNTIF(Plantilla!$F$16:$F$25,G3)</f>
        <v>0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1" t="s">
        <v>19</v>
      </c>
      <c r="D9" s="31"/>
      <c r="E9" s="31"/>
      <c r="F9" s="24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14"/>
  <sheetViews>
    <sheetView showGridLines="0" showRowColHeaders="0" topLeftCell="A17" workbookViewId="0">
      <selection activeCell="B40" sqref="B40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0" t="s">
        <v>33</v>
      </c>
      <c r="C2" s="30"/>
      <c r="D2" s="30"/>
      <c r="E2" s="30"/>
      <c r="F2" s="30"/>
      <c r="G2" s="30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5" t="s">
        <v>26</v>
      </c>
      <c r="C4" s="14" t="s">
        <v>6</v>
      </c>
      <c r="D4" s="15">
        <f t="shared" ref="D4:D6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5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5"/>
      <c r="C6" s="15" t="s">
        <v>4</v>
      </c>
      <c r="D6" s="15">
        <f t="shared" si="0"/>
        <v>0</v>
      </c>
      <c r="E6" s="15">
        <f>COUNTIF(Plantilla!$F$29:$F$38,E3)</f>
        <v>0</v>
      </c>
      <c r="F6" s="15">
        <f>COUNTIF(Plantilla!$F$29:$F$38,F3)</f>
        <v>0</v>
      </c>
      <c r="G6" s="15">
        <f>COUNTIF(Plantilla!$F$29:$F$38,G3)</f>
        <v>0</v>
      </c>
    </row>
    <row r="7" spans="2:7" x14ac:dyDescent="0.25">
      <c r="B7" s="16"/>
      <c r="C7" s="17" t="s">
        <v>0</v>
      </c>
      <c r="D7" s="18">
        <f>SUM(D4:D6)</f>
        <v>0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6" t="s">
        <v>19</v>
      </c>
      <c r="D9" s="36"/>
      <c r="E9" s="36"/>
      <c r="F9" s="25">
        <f>AVERAGE(D4:D6)</f>
        <v>0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14"/>
  <sheetViews>
    <sheetView showGridLines="0" showRowColHeaders="0" topLeftCell="A20" workbookViewId="0">
      <selection activeCell="M31" sqref="M31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0" t="s">
        <v>34</v>
      </c>
      <c r="C2" s="30"/>
      <c r="D2" s="30"/>
      <c r="E2" s="30"/>
      <c r="F2" s="30"/>
      <c r="G2" s="30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5" t="s">
        <v>27</v>
      </c>
      <c r="C4" s="14" t="s">
        <v>3</v>
      </c>
      <c r="D4" s="15">
        <f t="shared" ref="D4:D6" si="0">SUM(E4:G4)</f>
        <v>0</v>
      </c>
      <c r="E4" s="15">
        <f>COUNTIF(Plantilla!$B$42:$B$51,E3)</f>
        <v>0</v>
      </c>
      <c r="F4" s="15">
        <f>COUNTIF(Plantilla!$B$42:$B$51,F3)</f>
        <v>0</v>
      </c>
      <c r="G4" s="15">
        <f>COUNTIF(Plantilla!$B$42:$B$51,G3)</f>
        <v>0</v>
      </c>
    </row>
    <row r="5" spans="2:7" x14ac:dyDescent="0.25">
      <c r="B5" s="35"/>
      <c r="C5" s="14" t="s">
        <v>2</v>
      </c>
      <c r="D5" s="15">
        <f t="shared" si="0"/>
        <v>1</v>
      </c>
      <c r="E5" s="15">
        <f>COUNTIF(Plantilla!$D$42:$D$51,E3)</f>
        <v>0</v>
      </c>
      <c r="F5" s="15">
        <f>COUNTIF(Plantilla!$D$42:$D$51,F3)</f>
        <v>0</v>
      </c>
      <c r="G5" s="15">
        <f>COUNTIF(Plantilla!$D$42:$D$51,G3)</f>
        <v>1</v>
      </c>
    </row>
    <row r="6" spans="2:7" ht="13.5" customHeight="1" x14ac:dyDescent="0.25">
      <c r="B6" s="35"/>
      <c r="C6" s="15" t="s">
        <v>1</v>
      </c>
      <c r="D6" s="15">
        <f t="shared" si="0"/>
        <v>2</v>
      </c>
      <c r="E6" s="15">
        <f>COUNTIF(Plantilla!$F$42:$F$51,E3)</f>
        <v>0</v>
      </c>
      <c r="F6" s="15">
        <f>COUNTIF(Plantilla!$F$42:$F$51,F3)</f>
        <v>0</v>
      </c>
      <c r="G6" s="15">
        <f>COUNTIF(Plantilla!$F$42:$F$51,G3)</f>
        <v>2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31" t="s">
        <v>19</v>
      </c>
      <c r="D9" s="31"/>
      <c r="E9" s="31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IDEICE</cp:lastModifiedBy>
  <cp:lastPrinted>2021-12-29T20:58:40Z</cp:lastPrinted>
  <dcterms:created xsi:type="dcterms:W3CDTF">2019-02-01T14:43:49Z</dcterms:created>
  <dcterms:modified xsi:type="dcterms:W3CDTF">2021-12-29T21:03:36Z</dcterms:modified>
</cp:coreProperties>
</file>