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Estadísticas segundo trimestre 2022/"/>
    </mc:Choice>
  </mc:AlternateContent>
  <xr:revisionPtr revIDLastSave="0" documentId="8_{EA76452B-2459-409D-9AF6-7C18C716F6A7}" xr6:coauthVersionLast="47" xr6:coauthVersionMax="47" xr10:uidLastSave="{00000000-0000-0000-0000-000000000000}"/>
  <bookViews>
    <workbookView xWindow="5625" yWindow="2265" windowWidth="21600" windowHeight="11385" activeTab="3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6" i="6"/>
  <c r="E14" i="2" s="1"/>
  <c r="E32" i="2"/>
  <c r="F18" i="5"/>
  <c r="F32" i="2" s="1"/>
  <c r="G18" i="5"/>
  <c r="G32" i="2" s="1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6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<sst xmlns="http://schemas.openxmlformats.org/spreadsheetml/2006/main" count="318" uniqueCount="45">
  <si>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</si>
  <si>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</si>
  <si>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</si>
  <si>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</si>
  <si>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</si>
  <si>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</si>
  <si>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</si>
  <si>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</si>
  <si>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</si>
  <si>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</si>
  <si>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</si>
  <si>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</si>
  <si>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</si>
  <si>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</si>
  <si>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</si>
  <si>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</si>
  <si>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</si>
  <si>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</si>
  <si>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</si>
  <si>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</si>
  <si>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</si>
  <si>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</si>
  <si>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</si>
  <si>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</si>
  <si>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</si>
  <si>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</si>
  <si>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</si>
  <si>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</si>
  <si>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</si>
  <si>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</si>
  <si>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</si>
  <si>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</si>
  <si>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</si>
  <si>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</si>
  <si>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</si>
  <si>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Trimestre 2020
a través del 311</t>
  </si>
  <si>
    <t>Quejas, Reclamaciones y Sugerencias Recibidas en el Tercer Trimeste 2020
a traves del 311</t>
  </si>
  <si>
    <t>Quejas, Reclamaciones y Sugerencias Recibidas en el Cuarto Trimeste 2020
a traves del 311</t>
  </si>
  <si>
    <t>Primero
2020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</si>
  <si>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</si>
  <si>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</si>
  <si>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</si>
  <si>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</si>
  <si>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</si>
  <si>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Segundo Trimeste 2022
a través del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</si>
</sst>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3" xfId="0" applyFont="1" applyFill="1" applyBorder="1" applyAlignment="1">
      <alignment wrapText="1"/>
    </xf>
    <xf numFmtId="0" fontId="0" fillId="0" borderId="0" xfId="0" applyFont="1" applyFill="1"/>
    <xf numFmtId="164" fontId="3" fillId="4" borderId="0" xfId="1" applyFont="1" applyFill="1" applyAlignment="1">
      <alignment horizontal="left"/>
    </xf>
    <xf numFmtId="0" fontId="0" fillId="0" borderId="3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/>
    <xf numFmtId="0" fontId="4" fillId="0" borderId="9" xfId="0" applyFont="1" applyFill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Font="1" applyFill="1" applyBorder="1"/>
    <xf numFmtId="0" fontId="0" fillId="0" borderId="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/>
    </xf>
    <xf numFmtId="0" fontId="0" fillId="5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ont="1" applyFill="1" applyAlignment="1">
      <alignment horizontal="left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4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4" t="s">
        <v>41</v>
      </c>
      <c r="B14" s="25"/>
      <c r="C14" s="25"/>
      <c r="D14" s="25"/>
      <c r="E14" s="25"/>
      <c r="F14" s="25"/>
      <c r="G14" s="25"/>
      <c r="H14" s="25"/>
      <c r="I14" s="25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4" t="s">
        <v>42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4" t="s">
        <v>43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7" t="s">
        <v>39</v>
      </c>
      <c r="C3" s="27"/>
      <c r="D3" s="27"/>
      <c r="E3" s="27"/>
      <c r="F3" s="27"/>
      <c r="G3" s="27"/>
    </row>
    <row r="4" spans="2:7" ht="45" x14ac:dyDescent="0.25">
      <c r="B4" s="10" t="s">
        <v>25</v>
      </c>
      <c r="C4" s="10" t="s">
        <v>1</v>
      </c>
      <c r="D4" s="10" t="s">
        <v>2</v>
      </c>
      <c r="E4" s="10" t="s">
        <v>20</v>
      </c>
      <c r="F4" s="10" t="s">
        <v>21</v>
      </c>
      <c r="G4" s="10" t="s">
        <v>22</v>
      </c>
    </row>
    <row r="5" spans="2:7" x14ac:dyDescent="0.25">
      <c r="B5" s="28" t="s">
        <v>26</v>
      </c>
      <c r="C5" s="11" t="s">
        <v>3</v>
      </c>
      <c r="D5" s="7">
        <f t="shared" ref="D5:D16" si="0">SUM(E5:G5)</f>
        <v>0</v>
      </c>
      <c r="E5" s="7">
        <f>'1er Trimeste'!$E$6</f>
        <v>0</v>
      </c>
      <c r="F5" s="7">
        <f>'1er Trimeste'!$F$6</f>
        <v>0</v>
      </c>
      <c r="G5" s="7">
        <f>'1er Trimeste'!$G$6</f>
        <v>0</v>
      </c>
    </row>
    <row r="6" spans="2:7" x14ac:dyDescent="0.25">
      <c r="B6" s="28"/>
      <c r="C6" s="11" t="s">
        <v>6</v>
      </c>
      <c r="D6" s="7">
        <f t="shared" si="0"/>
        <v>0</v>
      </c>
      <c r="E6" s="7">
        <f>'1er Trimeste'!$E$7</f>
        <v>0</v>
      </c>
      <c r="F6" s="7">
        <f>'1er Trimeste'!$F$7</f>
        <v>0</v>
      </c>
      <c r="G6" s="7">
        <f>'1er Trimeste'!$G$7</f>
        <v>0</v>
      </c>
    </row>
    <row r="7" spans="2:7" x14ac:dyDescent="0.25">
      <c r="B7" s="28"/>
      <c r="C7" s="7" t="s">
        <v>7</v>
      </c>
      <c r="D7" s="7">
        <f t="shared" si="0"/>
        <v>0</v>
      </c>
      <c r="E7" s="7">
        <f>'1er Trimeste'!$E$8</f>
        <v>0</v>
      </c>
      <c r="F7" s="7">
        <f>'1er Trimeste'!$F$8</f>
        <v>0</v>
      </c>
      <c r="G7" s="7">
        <f>'1er Trimeste'!$G$8</f>
        <v>0</v>
      </c>
    </row>
    <row r="8" spans="2:7" x14ac:dyDescent="0.25">
      <c r="B8" s="28" t="s">
        <v>30</v>
      </c>
      <c r="C8" s="7" t="s">
        <v>8</v>
      </c>
      <c r="D8" s="7">
        <f t="shared" si="0"/>
        <v>0</v>
      </c>
      <c r="E8" s="7">
        <f>'2do Trimeste'!$E$6</f>
        <v>0</v>
      </c>
      <c r="F8" s="7">
        <f>'2do Trimeste'!$F$6</f>
        <v>0</v>
      </c>
      <c r="G8" s="7">
        <f>'2do Trimeste'!$G$6</f>
        <v>0</v>
      </c>
    </row>
    <row r="9" spans="2:7" x14ac:dyDescent="0.25">
      <c r="B9" s="28"/>
      <c r="C9" s="7" t="s">
        <v>9</v>
      </c>
      <c r="D9" s="7">
        <f t="shared" si="0"/>
        <v>0</v>
      </c>
      <c r="E9" s="7">
        <f>'2do Trimeste'!$E$7</f>
        <v>0</v>
      </c>
      <c r="F9" s="7">
        <f>'2do Trimeste'!$F$7</f>
        <v>0</v>
      </c>
      <c r="G9" s="7">
        <f>'2do Trimeste'!$G$7</f>
        <v>0</v>
      </c>
    </row>
    <row r="10" spans="2:7" x14ac:dyDescent="0.25">
      <c r="B10" s="28"/>
      <c r="C10" s="7" t="s">
        <v>10</v>
      </c>
      <c r="D10" s="7">
        <f t="shared" si="0"/>
        <v>0</v>
      </c>
      <c r="E10" s="7">
        <f>'2do Trimeste'!$E$8</f>
        <v>0</v>
      </c>
      <c r="F10" s="7">
        <f>'2do Trimeste'!$F$8</f>
        <v>0</v>
      </c>
      <c r="G10" s="7">
        <f>'2do Trimeste'!$G$8</f>
        <v>0</v>
      </c>
    </row>
    <row r="11" spans="2:7" x14ac:dyDescent="0.25">
      <c r="B11" s="28" t="s">
        <v>31</v>
      </c>
      <c r="C11" s="7" t="s">
        <v>11</v>
      </c>
      <c r="D11" s="7">
        <f t="shared" si="0"/>
        <v>0</v>
      </c>
      <c r="E11" s="7">
        <f>'3er Trimeste'!$E$6</f>
        <v>0</v>
      </c>
      <c r="F11" s="7">
        <f>'3er Trimeste'!$F$6</f>
        <v>0</v>
      </c>
      <c r="G11" s="7">
        <f>'3er Trimeste'!$G$6</f>
        <v>0</v>
      </c>
    </row>
    <row r="12" spans="2:7" x14ac:dyDescent="0.25">
      <c r="B12" s="28"/>
      <c r="C12" s="7" t="s">
        <v>12</v>
      </c>
      <c r="D12" s="7">
        <f t="shared" si="0"/>
        <v>0</v>
      </c>
      <c r="E12" s="7">
        <f>'3er Trimeste'!$E$7</f>
        <v>0</v>
      </c>
      <c r="F12" s="7">
        <f>'3er Trimeste'!$F$7</f>
        <v>0</v>
      </c>
      <c r="G12" s="7">
        <f>'3er Trimeste'!$G$7</f>
        <v>0</v>
      </c>
    </row>
    <row r="13" spans="2:7" x14ac:dyDescent="0.25">
      <c r="B13" s="28"/>
      <c r="C13" s="7" t="s">
        <v>13</v>
      </c>
      <c r="D13" s="7">
        <f t="shared" si="0"/>
        <v>0</v>
      </c>
      <c r="E13" s="7">
        <f>'3er Trimeste'!$E$8</f>
        <v>0</v>
      </c>
      <c r="F13" s="7">
        <f>'3er Trimeste'!$F$8</f>
        <v>0</v>
      </c>
      <c r="G13" s="7">
        <f>'3er Trimeste'!$G$8</f>
        <v>0</v>
      </c>
    </row>
    <row r="14" spans="2:7" x14ac:dyDescent="0.25">
      <c r="B14" s="28" t="s">
        <v>32</v>
      </c>
      <c r="C14" s="7" t="s">
        <v>14</v>
      </c>
      <c r="D14" s="7">
        <f t="shared" si="0"/>
        <v>1</v>
      </c>
      <c r="E14" s="7">
        <f>'4to Trimeste'!$E$6</f>
        <v>1</v>
      </c>
      <c r="F14" s="7">
        <f>'4to Trimeste'!$F$6</f>
        <v>0</v>
      </c>
      <c r="G14" s="7">
        <f>'4to Trimeste'!$G$6</f>
        <v>0</v>
      </c>
    </row>
    <row r="15" spans="2:7" x14ac:dyDescent="0.25">
      <c r="B15" s="28"/>
      <c r="C15" s="7" t="s">
        <v>15</v>
      </c>
      <c r="D15" s="7">
        <f t="shared" si="0"/>
        <v>0</v>
      </c>
      <c r="E15" s="7">
        <f>'4to Trimeste'!$E$7</f>
        <v>0</v>
      </c>
      <c r="F15" s="7">
        <f>'4to Trimeste'!$F$7</f>
        <v>0</v>
      </c>
      <c r="G15" s="7">
        <f>'4to Trimeste'!$G$7</f>
        <v>0</v>
      </c>
    </row>
    <row r="16" spans="2:7" x14ac:dyDescent="0.25">
      <c r="B16" s="28"/>
      <c r="C16" s="7" t="s">
        <v>16</v>
      </c>
      <c r="D16" s="7">
        <f t="shared" si="0"/>
        <v>0</v>
      </c>
      <c r="E16" s="7">
        <f>'4to Trimeste'!$E$8</f>
        <v>0</v>
      </c>
      <c r="F16" s="7">
        <f>'4to Trimeste'!$F$8</f>
        <v>0</v>
      </c>
      <c r="G16" s="7">
        <f>'4to Trimeste'!$G$8</f>
        <v>0</v>
      </c>
    </row>
    <row r="17" spans="2:7" x14ac:dyDescent="0.25">
      <c r="B17" s="8"/>
      <c r="C17" s="12" t="s">
        <v>27</v>
      </c>
      <c r="D17" s="13">
        <f>SUM(D5:D16)</f>
        <v>1</v>
      </c>
      <c r="E17" s="14"/>
      <c r="F17" s="14"/>
      <c r="G17" s="14"/>
    </row>
    <row r="18" spans="2:7" x14ac:dyDescent="0.25">
      <c r="B18" s="15"/>
      <c r="C18" s="16">
        <v>0</v>
      </c>
      <c r="D18" s="8"/>
      <c r="E18" s="15"/>
      <c r="F18" s="15"/>
      <c r="G18" s="15"/>
    </row>
    <row r="19" spans="2:7" x14ac:dyDescent="0.25">
      <c r="B19" s="15"/>
      <c r="C19" s="26" t="s">
        <v>33</v>
      </c>
      <c r="D19" s="26"/>
      <c r="E19" s="26"/>
      <c r="F19" s="17">
        <f>AVERAGE(D5:D16)</f>
        <v>8.3333333333333329E-2</v>
      </c>
      <c r="G19" s="15"/>
    </row>
    <row r="22" spans="2:7" x14ac:dyDescent="0.25">
      <c r="B22" s="27" t="s">
        <v>40</v>
      </c>
      <c r="C22" s="27"/>
      <c r="D22" s="27"/>
      <c r="E22" s="27"/>
      <c r="F22" s="27"/>
      <c r="G22" s="27"/>
    </row>
    <row r="23" spans="2:7" ht="45" x14ac:dyDescent="0.25">
      <c r="B23" s="10" t="s">
        <v>25</v>
      </c>
      <c r="C23" s="10" t="s">
        <v>1</v>
      </c>
      <c r="D23" s="10" t="s">
        <v>2</v>
      </c>
      <c r="E23" s="10" t="s">
        <v>17</v>
      </c>
      <c r="F23" s="10" t="s">
        <v>18</v>
      </c>
      <c r="G23" s="10" t="s">
        <v>19</v>
      </c>
    </row>
    <row r="24" spans="2:7" x14ac:dyDescent="0.25">
      <c r="B24" s="28" t="s">
        <v>26</v>
      </c>
      <c r="C24" s="11" t="s">
        <v>3</v>
      </c>
      <c r="D24" s="7">
        <f t="shared" ref="D24:D35" si="1">SUM(E24:G24)</f>
        <v>0</v>
      </c>
      <c r="E24" s="7">
        <f>'1er Trimeste'!$D$16</f>
        <v>0</v>
      </c>
      <c r="F24" s="7">
        <f>'1er Trimeste'!$E$16</f>
        <v>0</v>
      </c>
      <c r="G24" s="7">
        <f>'1er Trimeste'!$F$16</f>
        <v>0</v>
      </c>
    </row>
    <row r="25" spans="2:7" x14ac:dyDescent="0.25">
      <c r="B25" s="28"/>
      <c r="C25" s="11" t="s">
        <v>6</v>
      </c>
      <c r="D25" s="7">
        <f t="shared" si="1"/>
        <v>0</v>
      </c>
      <c r="E25" s="7">
        <f>'1er Trimeste'!$D$17</f>
        <v>0</v>
      </c>
      <c r="F25" s="7">
        <f>'1er Trimeste'!$E$17</f>
        <v>0</v>
      </c>
      <c r="G25" s="7">
        <f>'1er Trimeste'!$F$17</f>
        <v>0</v>
      </c>
    </row>
    <row r="26" spans="2:7" x14ac:dyDescent="0.25">
      <c r="B26" s="28"/>
      <c r="C26" s="7" t="s">
        <v>7</v>
      </c>
      <c r="D26" s="7">
        <f t="shared" si="1"/>
        <v>0</v>
      </c>
      <c r="E26" s="7">
        <f>'1er Trimeste'!$D$18</f>
        <v>0</v>
      </c>
      <c r="F26" s="7">
        <f>'1er Trimeste'!$E$18</f>
        <v>0</v>
      </c>
      <c r="G26" s="7">
        <f>'1er Trimeste'!$F$18</f>
        <v>0</v>
      </c>
    </row>
    <row r="27" spans="2:7" x14ac:dyDescent="0.25">
      <c r="B27" s="28" t="s">
        <v>30</v>
      </c>
      <c r="C27" s="7" t="s">
        <v>8</v>
      </c>
      <c r="D27" s="7">
        <f t="shared" si="1"/>
        <v>0</v>
      </c>
      <c r="E27" s="7">
        <f>'2do Trimeste'!$E$16</f>
        <v>0</v>
      </c>
      <c r="F27" s="7">
        <f>'2do Trimeste'!$F$16</f>
        <v>0</v>
      </c>
      <c r="G27" s="7">
        <f>'2do Trimeste'!$G$16</f>
        <v>0</v>
      </c>
    </row>
    <row r="28" spans="2:7" x14ac:dyDescent="0.25">
      <c r="B28" s="28"/>
      <c r="C28" s="7" t="s">
        <v>9</v>
      </c>
      <c r="D28" s="7">
        <f t="shared" si="1"/>
        <v>0</v>
      </c>
      <c r="E28" s="7">
        <f>'2do Trimeste'!$E$17</f>
        <v>0</v>
      </c>
      <c r="F28" s="7">
        <f>'2do Trimeste'!$F$17</f>
        <v>0</v>
      </c>
      <c r="G28" s="7">
        <f>'2do Trimeste'!$G$17</f>
        <v>0</v>
      </c>
    </row>
    <row r="29" spans="2:7" x14ac:dyDescent="0.25">
      <c r="B29" s="28"/>
      <c r="C29" s="7" t="s">
        <v>10</v>
      </c>
      <c r="D29" s="7">
        <f t="shared" si="1"/>
        <v>0</v>
      </c>
      <c r="E29" s="7">
        <f>'2do Trimeste'!$E$18</f>
        <v>0</v>
      </c>
      <c r="F29" s="7">
        <f>'2do Trimeste'!$F$18</f>
        <v>0</v>
      </c>
      <c r="G29" s="7">
        <f>'2do Trimeste'!$G$18</f>
        <v>0</v>
      </c>
    </row>
    <row r="30" spans="2:7" x14ac:dyDescent="0.25">
      <c r="B30" s="28" t="s">
        <v>31</v>
      </c>
      <c r="C30" s="7" t="s">
        <v>11</v>
      </c>
      <c r="D30" s="7">
        <f t="shared" si="1"/>
        <v>0</v>
      </c>
      <c r="E30" s="7">
        <f>'3er Trimeste'!$E$16</f>
        <v>0</v>
      </c>
      <c r="F30" s="7">
        <f>'3er Trimeste'!$F$16</f>
        <v>0</v>
      </c>
      <c r="G30" s="7">
        <f>'3er Trimeste'!$G$16</f>
        <v>0</v>
      </c>
    </row>
    <row r="31" spans="2:7" x14ac:dyDescent="0.25">
      <c r="B31" s="28"/>
      <c r="C31" s="7" t="s">
        <v>12</v>
      </c>
      <c r="D31" s="7">
        <f t="shared" si="1"/>
        <v>0</v>
      </c>
      <c r="E31" s="7">
        <f>'3er Trimeste'!$E$17</f>
        <v>0</v>
      </c>
      <c r="F31" s="7">
        <f>'3er Trimeste'!$F$17</f>
        <v>0</v>
      </c>
      <c r="G31" s="7">
        <f>'3er Trimeste'!$G$17</f>
        <v>0</v>
      </c>
    </row>
    <row r="32" spans="2:7" x14ac:dyDescent="0.25">
      <c r="B32" s="28"/>
      <c r="C32" s="7" t="s">
        <v>13</v>
      </c>
      <c r="D32" s="7">
        <f t="shared" si="1"/>
        <v>0</v>
      </c>
      <c r="E32" s="7">
        <f>'3er Trimeste'!$E$18</f>
        <v>0</v>
      </c>
      <c r="F32" s="7">
        <f>'3er Trimeste'!$F$18</f>
        <v>0</v>
      </c>
      <c r="G32" s="7">
        <f>'3er Trimeste'!$G$18</f>
        <v>0</v>
      </c>
    </row>
    <row r="33" spans="2:7" x14ac:dyDescent="0.25">
      <c r="B33" s="28" t="s">
        <v>32</v>
      </c>
      <c r="C33" s="7" t="s">
        <v>14</v>
      </c>
      <c r="D33" s="7">
        <f t="shared" si="1"/>
        <v>1</v>
      </c>
      <c r="E33" s="7">
        <f>'4to Trimeste'!$E$16</f>
        <v>1</v>
      </c>
      <c r="F33" s="7">
        <f>'4to Trimeste'!$F$16</f>
        <v>0</v>
      </c>
      <c r="G33" s="7">
        <f>'4to Trimeste'!$G$16</f>
        <v>0</v>
      </c>
    </row>
    <row r="34" spans="2:7" x14ac:dyDescent="0.25">
      <c r="B34" s="28"/>
      <c r="C34" s="7" t="s">
        <v>15</v>
      </c>
      <c r="D34" s="7">
        <f t="shared" si="1"/>
        <v>0</v>
      </c>
      <c r="E34" s="7">
        <f>'4to Trimeste'!$E$17</f>
        <v>0</v>
      </c>
      <c r="F34" s="7">
        <f>'4to Trimeste'!$F$17</f>
        <v>0</v>
      </c>
      <c r="G34" s="7">
        <f>'4to Trimeste'!$G$17</f>
        <v>0</v>
      </c>
    </row>
    <row r="35" spans="2:7" x14ac:dyDescent="0.25">
      <c r="B35" s="28"/>
      <c r="C35" s="7" t="s">
        <v>16</v>
      </c>
      <c r="D35" s="7">
        <f t="shared" si="1"/>
        <v>0</v>
      </c>
      <c r="E35" s="7">
        <f>'4to Trimeste'!$E$18</f>
        <v>0</v>
      </c>
      <c r="F35" s="7">
        <f>'4to Trimeste'!$F$18</f>
        <v>0</v>
      </c>
      <c r="G35" s="7">
        <f>'4to Trimeste'!$G$18</f>
        <v>0</v>
      </c>
    </row>
    <row r="36" spans="2:7" x14ac:dyDescent="0.25">
      <c r="B36" s="8"/>
      <c r="C36" s="12" t="s">
        <v>27</v>
      </c>
      <c r="D36" s="13">
        <f>SUM(D24:D35)</f>
        <v>1</v>
      </c>
      <c r="E36" s="14"/>
      <c r="F36" s="14"/>
      <c r="G36" s="14"/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workbookViewId="0">
      <selection activeCell="J31" sqref="J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22"/>
      <c r="B4" s="31" t="s">
        <v>35</v>
      </c>
      <c r="C4" s="31"/>
      <c r="D4" s="31"/>
      <c r="E4" s="31"/>
      <c r="F4" s="31"/>
      <c r="G4" s="31"/>
    </row>
    <row r="5" spans="1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1:7" x14ac:dyDescent="0.25">
      <c r="B6" s="28" t="s">
        <v>38</v>
      </c>
      <c r="C6" s="11" t="s">
        <v>3</v>
      </c>
      <c r="D6" s="7">
        <f t="shared" ref="D6:D8" si="0">SUM(E6:G6)</f>
        <v>0</v>
      </c>
      <c r="E6" s="7">
        <f>COUNTIF(Plantilla!$B$3:$B$12,Plantilla!$L$2)</f>
        <v>0</v>
      </c>
      <c r="F6" s="7">
        <f>COUNTIF(Plantilla!$B$3:$B$12,Plantilla!$L$3)</f>
        <v>0</v>
      </c>
      <c r="G6" s="7">
        <f>COUNTIF(Plantilla!$B$3:$B$12,Plantilla!$L$4)</f>
        <v>0</v>
      </c>
    </row>
    <row r="7" spans="1:7" x14ac:dyDescent="0.25">
      <c r="B7" s="28"/>
      <c r="C7" s="11" t="s">
        <v>6</v>
      </c>
      <c r="D7" s="7">
        <f t="shared" si="0"/>
        <v>0</v>
      </c>
      <c r="E7" s="7">
        <f>COUNTIF(Plantilla!$E$3:$E$12,Plantilla!$L$2)</f>
        <v>0</v>
      </c>
      <c r="F7" s="7">
        <f>COUNTIF(Plantilla!$E$3:$E$12,Plantilla!$L$3)</f>
        <v>0</v>
      </c>
      <c r="G7" s="7">
        <f>COUNTIF(Plantilla!$E$3:$E$12,Plantilla!$L$4)</f>
        <v>0</v>
      </c>
    </row>
    <row r="8" spans="1:7" x14ac:dyDescent="0.25">
      <c r="B8" s="28"/>
      <c r="C8" s="7" t="s">
        <v>7</v>
      </c>
      <c r="D8" s="7">
        <f t="shared" si="0"/>
        <v>0</v>
      </c>
      <c r="E8" s="7">
        <f>COUNTIF(Plantilla!$H$3:$H$12,Plantilla!$L$2)</f>
        <v>0</v>
      </c>
      <c r="F8" s="7">
        <f>COUNTIF(Plantilla!$H$3:$H$12,Plantilla!$L$3)</f>
        <v>0</v>
      </c>
      <c r="G8" s="7">
        <f>COUNTIF(Plantilla!$H$3:$H$12,Plantilla!$L$4)</f>
        <v>0</v>
      </c>
    </row>
    <row r="9" spans="1:7" x14ac:dyDescent="0.25">
      <c r="B9" s="18"/>
      <c r="C9" s="19" t="s">
        <v>27</v>
      </c>
      <c r="D9" s="13">
        <f>SUM(D6:D8)</f>
        <v>0</v>
      </c>
      <c r="E9" s="14"/>
      <c r="F9" s="14"/>
      <c r="G9" s="14"/>
    </row>
    <row r="10" spans="1:7" x14ac:dyDescent="0.25">
      <c r="B10" s="8"/>
      <c r="C10" s="20"/>
      <c r="D10" s="8"/>
      <c r="E10" s="8"/>
      <c r="F10" s="8"/>
      <c r="G10" s="8"/>
    </row>
    <row r="11" spans="1:7" x14ac:dyDescent="0.25">
      <c r="B11" s="8"/>
      <c r="C11" s="32" t="s">
        <v>28</v>
      </c>
      <c r="D11" s="32"/>
      <c r="E11" s="32"/>
      <c r="F11" s="9">
        <f>AVERAGE(D6:D8)</f>
        <v>0</v>
      </c>
      <c r="G11" s="8"/>
    </row>
    <row r="14" spans="1:7" ht="15" customHeight="1" x14ac:dyDescent="0.25">
      <c r="B14" s="33" t="s">
        <v>29</v>
      </c>
      <c r="C14" s="34"/>
      <c r="D14" s="34"/>
      <c r="E14" s="34"/>
      <c r="F14" s="35"/>
      <c r="G14" s="23"/>
    </row>
    <row r="15" spans="1:7" x14ac:dyDescent="0.25">
      <c r="B15" s="10" t="s">
        <v>25</v>
      </c>
      <c r="C15" s="10" t="s">
        <v>1</v>
      </c>
      <c r="D15" s="10" t="s">
        <v>17</v>
      </c>
      <c r="E15" s="10" t="s">
        <v>18</v>
      </c>
      <c r="F15" s="10" t="s">
        <v>19</v>
      </c>
    </row>
    <row r="16" spans="1:7" x14ac:dyDescent="0.25">
      <c r="B16" s="28" t="s">
        <v>38</v>
      </c>
      <c r="C16" s="11" t="s">
        <v>3</v>
      </c>
      <c r="D16" s="7">
        <f>COUNTIF(Plantilla!$C$3:$C$12,Plantilla!$K$2)</f>
        <v>0</v>
      </c>
      <c r="E16" s="7">
        <f>COUNTIF(Plantilla!$C$3:$C$12,Plantilla!$K$3)</f>
        <v>0</v>
      </c>
      <c r="F16" s="7">
        <f>COUNTIF(Plantilla!$C$3:$C$12,Plantilla!$K$4)</f>
        <v>0</v>
      </c>
    </row>
    <row r="17" spans="2:6" x14ac:dyDescent="0.25">
      <c r="B17" s="28"/>
      <c r="C17" s="11" t="s">
        <v>6</v>
      </c>
      <c r="D17" s="7">
        <f>COUNTIF(Plantilla!$F$3:$F$12,Plantilla!$K$2)</f>
        <v>0</v>
      </c>
      <c r="E17" s="7">
        <f>COUNTIF(Plantilla!$F$3:$F$12,Plantilla!$K$3)</f>
        <v>0</v>
      </c>
      <c r="F17" s="7">
        <f>COUNTIF(Plantilla!$F$3:$F$12,Plantilla!$K$4)</f>
        <v>0</v>
      </c>
    </row>
    <row r="18" spans="2:6" x14ac:dyDescent="0.25">
      <c r="B18" s="28"/>
      <c r="C18" s="7" t="s">
        <v>7</v>
      </c>
      <c r="D18" s="7">
        <f>COUNTIF(Plantilla!$I$3:$I$12,Plantilla!$K$2)</f>
        <v>0</v>
      </c>
      <c r="E18" s="7">
        <f>COUNTIF(Plantilla!$I$3:$I$12,Plantilla!$K$3)</f>
        <v>0</v>
      </c>
      <c r="F18" s="7">
        <f>COUNTIF(Plantilla!$I$3:$I$12,Plantilla!$K$4)</f>
        <v>0</v>
      </c>
    </row>
    <row r="19" spans="2:6" x14ac:dyDescent="0.25">
      <c r="B19" s="29" t="s">
        <v>34</v>
      </c>
      <c r="C19" s="30"/>
      <c r="D19" s="13">
        <f>SUM(D16:D18)</f>
        <v>0</v>
      </c>
      <c r="E19" s="13">
        <f>SUM(E16:E18)</f>
        <v>0</v>
      </c>
      <c r="F19" s="13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9"/>
  <sheetViews>
    <sheetView tabSelected="1" workbookViewId="0">
      <selection activeCell="B4" sqref="B4:G4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1" t="s">
        <v>44</v>
      </c>
      <c r="C4" s="31"/>
      <c r="D4" s="31"/>
      <c r="E4" s="31"/>
      <c r="F4" s="31"/>
      <c r="G4" s="31"/>
    </row>
    <row r="5" spans="2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2:7" x14ac:dyDescent="0.25">
      <c r="B6" s="28" t="s">
        <v>30</v>
      </c>
      <c r="C6" s="7" t="s">
        <v>8</v>
      </c>
      <c r="D6" s="7">
        <f t="shared" ref="D6:D8" si="0">SUM(E6:G6)</f>
        <v>0</v>
      </c>
      <c r="E6" s="7">
        <f>COUNTIF(Plantilla!$B$16:$B$25,Plantilla!$L$2)</f>
        <v>0</v>
      </c>
      <c r="F6" s="7">
        <f>COUNTIF(Plantilla!$B$16:$B$25,Plantilla!$L$3)</f>
        <v>0</v>
      </c>
      <c r="G6" s="7">
        <f>COUNTIF(Plantilla!$B$16:$B$25,Plantilla!$L$4)</f>
        <v>0</v>
      </c>
    </row>
    <row r="7" spans="2:7" x14ac:dyDescent="0.25">
      <c r="B7" s="28"/>
      <c r="C7" s="7" t="s">
        <v>9</v>
      </c>
      <c r="D7" s="7">
        <f t="shared" si="0"/>
        <v>0</v>
      </c>
      <c r="E7" s="7">
        <f>COUNTIF(Plantilla!$E$16:$E$25,Plantilla!$L$2)</f>
        <v>0</v>
      </c>
      <c r="F7" s="7">
        <f>COUNTIF(Plantilla!$E$16:$E$25,Plantilla!$L$3)</f>
        <v>0</v>
      </c>
      <c r="G7" s="7">
        <f>COUNTIF(Plantilla!$E$16:$E$25,Plantilla!$L$4)</f>
        <v>0</v>
      </c>
    </row>
    <row r="8" spans="2:7" x14ac:dyDescent="0.25">
      <c r="B8" s="28"/>
      <c r="C8" s="7" t="s">
        <v>10</v>
      </c>
      <c r="D8" s="7">
        <f t="shared" si="0"/>
        <v>0</v>
      </c>
      <c r="E8" s="7">
        <f>COUNTIF(Plantilla!$H$16:$H$25,Plantilla!$L$2)</f>
        <v>0</v>
      </c>
      <c r="F8" s="7">
        <f>COUNTIF(Plantilla!$H$16:$H$25,Plantilla!$L$3)</f>
        <v>0</v>
      </c>
      <c r="G8" s="7">
        <f>COUNTIF(Plantilla!$H$16:$H$25,Plantilla!$L$4)</f>
        <v>0</v>
      </c>
    </row>
    <row r="9" spans="2:7" x14ac:dyDescent="0.25">
      <c r="B9" s="14"/>
      <c r="C9" s="12" t="s">
        <v>27</v>
      </c>
      <c r="D9" s="13">
        <f>SUM(D6:D8)</f>
        <v>0</v>
      </c>
      <c r="E9" s="14"/>
      <c r="F9" s="14"/>
      <c r="G9" s="14"/>
    </row>
    <row r="10" spans="2:7" x14ac:dyDescent="0.25">
      <c r="C10" s="5">
        <v>0</v>
      </c>
      <c r="D10" s="6"/>
    </row>
    <row r="11" spans="2:7" x14ac:dyDescent="0.25">
      <c r="C11" s="37" t="s">
        <v>28</v>
      </c>
      <c r="D11" s="37"/>
      <c r="E11" s="37"/>
      <c r="F11" s="9">
        <f>AVERAGE(D6:D8)</f>
        <v>0</v>
      </c>
    </row>
    <row r="14" spans="2:7" x14ac:dyDescent="0.25">
      <c r="B14" s="36" t="s">
        <v>29</v>
      </c>
      <c r="C14" s="36"/>
      <c r="D14" s="36"/>
      <c r="E14" s="36"/>
      <c r="F14" s="36"/>
      <c r="G14" s="36"/>
    </row>
    <row r="15" spans="2:7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7" x14ac:dyDescent="0.25">
      <c r="B16" s="28" t="s">
        <v>30</v>
      </c>
      <c r="C16" s="7" t="s">
        <v>8</v>
      </c>
      <c r="D16" s="7">
        <f t="shared" ref="D16:D18" si="1">SUM(E16:G16)</f>
        <v>0</v>
      </c>
      <c r="E16" s="7">
        <f>COUNTIF(Plantilla!$C$16:$C$25,Plantilla!$K$2)</f>
        <v>0</v>
      </c>
      <c r="F16" s="7">
        <f>COUNTIF(Plantilla!$C$16:$C$25,Plantilla!$K$3)</f>
        <v>0</v>
      </c>
      <c r="G16" s="7">
        <f>COUNTIF(Plantilla!$C$16:$C$25,Plantilla!$K$4)</f>
        <v>0</v>
      </c>
    </row>
    <row r="17" spans="2:7" x14ac:dyDescent="0.25">
      <c r="B17" s="28"/>
      <c r="C17" s="7" t="s">
        <v>9</v>
      </c>
      <c r="D17" s="7">
        <f t="shared" si="1"/>
        <v>0</v>
      </c>
      <c r="E17" s="7">
        <f>COUNTIF(Plantilla!$F$16:$F$25,Plantilla!$K$2)</f>
        <v>0</v>
      </c>
      <c r="F17" s="7">
        <f>COUNTIF(Plantilla!$F$16:$F$25,Plantilla!$K$3)</f>
        <v>0</v>
      </c>
      <c r="G17" s="7">
        <f>COUNTIF(Plantilla!$F$16:$F$25,Plantilla!$K$4)</f>
        <v>0</v>
      </c>
    </row>
    <row r="18" spans="2:7" x14ac:dyDescent="0.25">
      <c r="B18" s="28"/>
      <c r="C18" s="7" t="s">
        <v>10</v>
      </c>
      <c r="D18" s="7">
        <f t="shared" si="1"/>
        <v>0</v>
      </c>
      <c r="E18" s="7">
        <f>COUNTIF(Plantilla!$I$16:$I$25,Plantilla!$K$2)</f>
        <v>0</v>
      </c>
      <c r="F18" s="7">
        <f>COUNTIF(Plantilla!$I$16:$I$25,Plantilla!$K$3)</f>
        <v>0</v>
      </c>
      <c r="G18" s="7">
        <f>COUNTIF(Plantilla!$I$16:$I$25,Plantilla!$K$4)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9"/>
  <sheetViews>
    <sheetView workbookViewId="0">
      <selection activeCell="J18" sqref="J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36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8" t="s">
        <v>31</v>
      </c>
      <c r="C6" s="7" t="s">
        <v>11</v>
      </c>
      <c r="D6" s="7">
        <f t="shared" ref="D6:D7" si="0">SUM(E6:G6)</f>
        <v>0</v>
      </c>
      <c r="E6" s="7">
        <f>COUNTIF(Plantilla!$B$29:$B$38,Plantilla!$L$2)</f>
        <v>0</v>
      </c>
      <c r="F6" s="7">
        <f>COUNTIF(Plantilla!$B$29:$B$38,Plantilla!$L$3)</f>
        <v>0</v>
      </c>
      <c r="G6" s="7">
        <f>COUNTIF(Plantilla!$B$29:$B$38,Plantilla!$L$4)</f>
        <v>0</v>
      </c>
      <c r="H6" s="8"/>
    </row>
    <row r="7" spans="2:8" x14ac:dyDescent="0.25">
      <c r="B7" s="28"/>
      <c r="C7" s="7" t="s">
        <v>12</v>
      </c>
      <c r="D7" s="7">
        <f t="shared" si="0"/>
        <v>0</v>
      </c>
      <c r="E7" s="7">
        <f>COUNTIF(Plantilla!$E$29:$E$39,Plantilla!$L$2)</f>
        <v>0</v>
      </c>
      <c r="F7" s="7">
        <f>COUNTIF(Plantilla!$E$29:$E$38,Plantilla!$L$3)</f>
        <v>0</v>
      </c>
      <c r="G7" s="7">
        <f>COUNTIF(Plantilla!$E$29:$E$38,Plantilla!$L$4)</f>
        <v>0</v>
      </c>
      <c r="H7" s="8"/>
    </row>
    <row r="8" spans="2:8" x14ac:dyDescent="0.25">
      <c r="B8" s="28"/>
      <c r="C8" s="7" t="s">
        <v>13</v>
      </c>
      <c r="D8" s="7">
        <v>0</v>
      </c>
      <c r="E8" s="7">
        <v>0</v>
      </c>
      <c r="F8" s="7">
        <f>COUNTIF(Plantilla!$H$29:$H$38,Plantilla!$L$3)</f>
        <v>0</v>
      </c>
      <c r="G8" s="7">
        <f>COUNTIF(Plantilla!$H$29:$H$38,Plantilla!$L$4)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8" t="s">
        <v>31</v>
      </c>
      <c r="C16" s="7" t="s">
        <v>11</v>
      </c>
      <c r="D16" s="7">
        <f t="shared" ref="D16:D17" si="1">SUM(E16:G16)</f>
        <v>0</v>
      </c>
      <c r="E16" s="7">
        <f>COUNTIF(Plantilla!$C$29:$C$38,Plantilla!$K$2)</f>
        <v>0</v>
      </c>
      <c r="F16" s="7">
        <f>COUNTIF(Plantilla!$C$29:$C$38,Plantilla!$K$3)</f>
        <v>0</v>
      </c>
      <c r="G16" s="7">
        <f>COUNTIF(Plantilla!$C$29:$C$38,Plantilla!$K$4)</f>
        <v>0</v>
      </c>
    </row>
    <row r="17" spans="2:7" x14ac:dyDescent="0.25">
      <c r="B17" s="28"/>
      <c r="C17" s="7" t="s">
        <v>12</v>
      </c>
      <c r="D17" s="7">
        <f t="shared" si="1"/>
        <v>0</v>
      </c>
      <c r="E17" s="7">
        <f>COUNTIF(Plantilla!$F$29:$F$38,Plantilla!$K$2)</f>
        <v>0</v>
      </c>
      <c r="F17" s="7">
        <f>COUNTIF(Plantilla!$F$29:$F$38,Plantilla!$K$3)</f>
        <v>0</v>
      </c>
      <c r="G17" s="7">
        <f>COUNTIF(Plantilla!$F$29:$F$38,Plantilla!$K$4)</f>
        <v>0</v>
      </c>
    </row>
    <row r="18" spans="2:7" x14ac:dyDescent="0.25">
      <c r="B18" s="28"/>
      <c r="C18" s="7" t="s">
        <v>13</v>
      </c>
      <c r="D18" s="7">
        <v>0</v>
      </c>
      <c r="E18" s="7">
        <v>0</v>
      </c>
      <c r="F18" s="7">
        <f>COUNTIF(Plantilla!$I$29:$I$38,Plantilla!$K$3)</f>
        <v>0</v>
      </c>
      <c r="G18" s="7">
        <f>COUNTIF(Plantilla!$I$29:$I$38,Plantilla!$K$4)</f>
        <v>0</v>
      </c>
    </row>
    <row r="19" spans="2:7" x14ac:dyDescent="0.25">
      <c r="B19" s="8"/>
      <c r="C19" s="12" t="s">
        <v>27</v>
      </c>
      <c r="D19" s="21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9"/>
  <sheetViews>
    <sheetView workbookViewId="0">
      <selection activeCell="K13" sqref="K1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37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8" t="s">
        <v>32</v>
      </c>
      <c r="C6" s="7" t="s">
        <v>14</v>
      </c>
      <c r="D6" s="7">
        <f t="shared" ref="D6:D8" si="0">SUM(E6:G6)</f>
        <v>1</v>
      </c>
      <c r="E6" s="7">
        <f>COUNTIF(Plantilla!$B$42:$B$51,Plantilla!$L$2)</f>
        <v>1</v>
      </c>
      <c r="F6" s="7">
        <f>COUNTIF(Plantilla!$B$42:$B$51,Plantilla!$L$3)</f>
        <v>0</v>
      </c>
      <c r="G6" s="7">
        <f>COUNTIF(Plantilla!$B$42:$B$51,Plantilla!$L$4)</f>
        <v>0</v>
      </c>
      <c r="H6" s="8"/>
    </row>
    <row r="7" spans="2:8" x14ac:dyDescent="0.25">
      <c r="B7" s="28"/>
      <c r="C7" s="7" t="s">
        <v>15</v>
      </c>
      <c r="D7" s="7">
        <f t="shared" si="0"/>
        <v>0</v>
      </c>
      <c r="E7" s="7">
        <f>COUNTIF(Plantilla!$E$42:$E$51,Plantilla!$L$2)</f>
        <v>0</v>
      </c>
      <c r="F7" s="7">
        <f>COUNTIF(Plantilla!$E$42:$E$51,Plantilla!$L$3)</f>
        <v>0</v>
      </c>
      <c r="G7" s="7">
        <f>COUNTIF(Plantilla!$E$42:$E$51,Plantilla!$L$4)</f>
        <v>0</v>
      </c>
      <c r="H7" s="8"/>
    </row>
    <row r="8" spans="2:8" x14ac:dyDescent="0.25">
      <c r="B8" s="28"/>
      <c r="C8" s="7" t="s">
        <v>16</v>
      </c>
      <c r="D8" s="7">
        <f t="shared" si="0"/>
        <v>0</v>
      </c>
      <c r="E8" s="7">
        <f>COUNTIF(Plantilla!$H$42:$H$51,Plantilla!$L$2)</f>
        <v>0</v>
      </c>
      <c r="F8" s="7">
        <f>COUNTIF(Plantilla!$H$42:$H$51,Plantilla!$L$3)</f>
        <v>0</v>
      </c>
      <c r="G8" s="7">
        <f>COUNTIF(Plantilla!$H$42:$H$51,Plantilla!$L$4)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1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0.33333333333333331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8" t="s">
        <v>32</v>
      </c>
      <c r="C16" s="7" t="s">
        <v>14</v>
      </c>
      <c r="D16" s="7">
        <v>1</v>
      </c>
      <c r="E16" s="7">
        <v>1</v>
      </c>
      <c r="F16" s="7">
        <f>COUNTIF(Plantilla!$C$42:$C$51,Plantilla!$K$3)</f>
        <v>0</v>
      </c>
      <c r="G16" s="7">
        <f>COUNTIF(Plantilla!$C$42:$C$51,Plantilla!$K$4)</f>
        <v>0</v>
      </c>
    </row>
    <row r="17" spans="2:7" x14ac:dyDescent="0.25">
      <c r="B17" s="28"/>
      <c r="C17" s="7" t="s">
        <v>15</v>
      </c>
      <c r="D17" s="7">
        <f t="shared" ref="D17:D18" si="1">SUM(E17:G17)</f>
        <v>0</v>
      </c>
      <c r="E17" s="7">
        <f>COUNTIF(Plantilla!$F$42:$F$51,Plantilla!$K$2)</f>
        <v>0</v>
      </c>
      <c r="F17" s="7">
        <f>COUNTIF(Plantilla!$F$42:$F$51,Plantilla!$K$3)</f>
        <v>0</v>
      </c>
      <c r="G17" s="7">
        <f>COUNTIF(Plantilla!$F$42:$F$51,Plantilla!$K$4)</f>
        <v>0</v>
      </c>
    </row>
    <row r="18" spans="2:7" x14ac:dyDescent="0.25">
      <c r="B18" s="28"/>
      <c r="C18" s="7" t="s">
        <v>16</v>
      </c>
      <c r="D18" s="7">
        <f t="shared" si="1"/>
        <v>0</v>
      </c>
      <c r="E18" s="7">
        <f>COUNTIF(Plantilla!$I$42:$I$51,Plantilla!$K$2)</f>
        <v>0</v>
      </c>
      <c r="F18" s="7">
        <f>COUNTIF(Plantilla!$I$42:$I$51,Plantilla!$K$3)</f>
        <v>0</v>
      </c>
      <c r="G18" s="7">
        <f>COUNTIF(Plantilla!$I$42:$I$51,Plantilla!$K$4)</f>
        <v>0</v>
      </c>
    </row>
    <row r="19" spans="2:7" x14ac:dyDescent="0.25">
      <c r="B19" s="8"/>
      <c r="C19" s="12" t="s">
        <v>27</v>
      </c>
      <c r="D19" s="13">
        <f>SUM(D16:D18)</f>
        <v>1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2019-02-12T11:01:18Z</cp:lastPrinted>
  <dcterms:created xsi:type="dcterms:W3CDTF">2019-02-03T23:06:15Z</dcterms:created>
  <dcterms:modified xsi:type="dcterms:W3CDTF">2022-07-12T18:38:46Z</dcterms:modified>
</cp:coreProperties>
</file>