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Informes diciembre 2022/Informes OAI T4/"/>
    </mc:Choice>
  </mc:AlternateContent>
  <xr:revisionPtr revIDLastSave="23" documentId="8_{73D23805-8B89-45CD-9488-FDAC71CB1C83}" xr6:coauthVersionLast="47" xr6:coauthVersionMax="47" xr10:uidLastSave="{8B466FE7-8E50-4DFE-94C5-1CA4C10BC00E}"/>
  <bookViews>
    <workbookView xWindow="4965" yWindow="2550" windowWidth="21600" windowHeight="10680" activeTab="5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2" l="1"/>
  <c r="E5" i="12"/>
  <c r="E4" i="12"/>
  <c r="E6" i="11"/>
  <c r="G5" i="11"/>
  <c r="E5" i="11"/>
  <c r="E4" i="11"/>
  <c r="E5" i="10"/>
  <c r="E4" i="10"/>
  <c r="F6" i="2"/>
  <c r="E6" i="2"/>
  <c r="G4" i="2"/>
  <c r="G5" i="2"/>
  <c r="F5" i="2"/>
  <c r="E5" i="2"/>
  <c r="F4" i="2"/>
  <c r="E4" i="2"/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D5" i="12" l="1"/>
  <c r="D5" i="11"/>
  <c r="D4" i="11"/>
  <c r="D5" i="2"/>
  <c r="F9" i="10" l="1"/>
  <c r="D7" i="12"/>
  <c r="F9" i="12"/>
  <c r="D7" i="11"/>
  <c r="F9" i="11"/>
  <c r="D7" i="10"/>
  <c r="D13" i="1"/>
  <c r="D10" i="1"/>
  <c r="D4" i="2"/>
  <c r="D15" i="1" l="1"/>
  <c r="D12" i="1"/>
  <c r="D11" i="1"/>
  <c r="D7" i="1"/>
  <c r="D14" i="1"/>
  <c r="D8" i="1"/>
  <c r="D9" i="1"/>
  <c r="F9" i="2"/>
  <c r="D7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<sst xmlns="http://schemas.openxmlformats.org/spreadsheetml/2006/main" count="245" uniqueCount="45">
  <si>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</si>
  <si>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</si>
  <si>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</si>
  <si>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</si>
  <si>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</si>
  <si>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</si>
  <si>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</si>
  <si>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</si>
  <si>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</si>
  <si>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</si>
  <si>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</si>
  <si>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</si>
  <si>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</si>
  <si>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</si>
  <si>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</si>
  <si>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</si>
  <si>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</si>
  <si>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</si>
  <si>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</si>
  <si>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</si>
  <si>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</si>
  <si>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</si>
  <si>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</si>
  <si>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</si>
  <si>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</si>
  <si>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</si>
  <si>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</si>
  <si>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</si>
  <si>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</si>
  <si>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</si>
  <si>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</si>
  <si>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Solicitudes Recibidas en 2020</t>
  </si>
  <si>
    <t>Licdo. Eliseo Reyes Pérez</t>
  </si>
  <si>
    <t>Enc. De Oficina de Libre Acceso a la</t>
  </si>
  <si>
    <t>Información, IDECE</t>
  </si>
  <si>
    <t>Solicitudes Recibidas en el Primer Trimestre 2021</t>
  </si>
  <si>
    <t>Solicitudes Recibidas Segundo Trimestre  2022</t>
  </si>
  <si>
    <t>Información, IDEICE</t>
  </si>
  <si>
    <t>Solicitudes recibidas Tercer Trimestre 2022</t>
  </si>
  <si>
    <t xml:space="preserve"> Eliseo Reyes Pérez</t>
  </si>
  <si>
    <t>Oficial de acceso a la información</t>
  </si>
  <si>
    <t>IDEICE</t>
  </si>
  <si>
    <t>Solicitudes Recibidas Cuarto Trimestre  2022</t>
  </si>
  <si>
    <t>Señor Eliseo Reyes Pérez</t>
  </si>
  <si>
    <t>Enc. de Oficina de Libre Acceso a 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</si>
</sst>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6</c:v>
                </c:pt>
                <c:pt idx="5">
                  <c:v>1</c:v>
                </c:pt>
                <c:pt idx="6">
                  <c:v>2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142875</xdr:colOff>
      <xdr:row>26</xdr:row>
      <xdr:rowOff>85725</xdr:rowOff>
    </xdr:from>
    <xdr:to>
      <xdr:col>2</xdr:col>
      <xdr:colOff>90805</xdr:colOff>
      <xdr:row>31</xdr:row>
      <xdr:rowOff>127000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6810375"/>
          <a:ext cx="1024255" cy="9937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171450</xdr:colOff>
      <xdr:row>26</xdr:row>
      <xdr:rowOff>57150</xdr:rowOff>
    </xdr:from>
    <xdr:to>
      <xdr:col>4</xdr:col>
      <xdr:colOff>100965</xdr:colOff>
      <xdr:row>32</xdr:row>
      <xdr:rowOff>56515</xdr:rowOff>
    </xdr:to>
    <xdr:pic>
      <xdr:nvPicPr>
        <xdr:cNvPr id="10" name="Picture 20" descr="A picture containing logo&#10;&#10;Description automatically generated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6781800"/>
          <a:ext cx="1443990" cy="11423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333375</xdr:colOff>
      <xdr:row>27</xdr:row>
      <xdr:rowOff>9525</xdr:rowOff>
    </xdr:from>
    <xdr:to>
      <xdr:col>2</xdr:col>
      <xdr:colOff>281305</xdr:colOff>
      <xdr:row>32</xdr:row>
      <xdr:rowOff>50800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6924675"/>
          <a:ext cx="1024255" cy="9937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200025</xdr:colOff>
      <xdr:row>27</xdr:row>
      <xdr:rowOff>180975</xdr:rowOff>
    </xdr:from>
    <xdr:to>
      <xdr:col>4</xdr:col>
      <xdr:colOff>129540</xdr:colOff>
      <xdr:row>33</xdr:row>
      <xdr:rowOff>180340</xdr:rowOff>
    </xdr:to>
    <xdr:pic>
      <xdr:nvPicPr>
        <xdr:cNvPr id="8" name="Picture 20" descr="A picture containing logo&#10;&#10;Description automatically generated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7096125"/>
          <a:ext cx="1443990" cy="11423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2" t="s">
        <v>20</v>
      </c>
      <c r="B1" s="23"/>
      <c r="C1" s="23"/>
      <c r="D1" s="23"/>
      <c r="E1" s="23"/>
      <c r="F1" s="23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2" t="s">
        <v>21</v>
      </c>
      <c r="B14" s="23"/>
      <c r="C14" s="23"/>
      <c r="D14" s="23"/>
      <c r="E14" s="23"/>
      <c r="F14" s="23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2" t="s">
        <v>22</v>
      </c>
      <c r="B27" s="23"/>
      <c r="C27" s="23"/>
      <c r="D27" s="23"/>
      <c r="E27" s="23"/>
      <c r="F27" s="23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2" t="s">
        <v>23</v>
      </c>
      <c r="B40" s="23"/>
      <c r="C40" s="23"/>
      <c r="D40" s="23"/>
      <c r="E40" s="23"/>
      <c r="F40" s="23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21"/>
  <sheetViews>
    <sheetView showGridLines="0" showRowColHeaders="0" topLeftCell="A25" workbookViewId="0">
      <selection activeCell="F18" sqref="C18:F18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4" t="s">
        <v>31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6" t="s">
        <v>24</v>
      </c>
      <c r="C4" s="13" t="s">
        <v>12</v>
      </c>
      <c r="D4" s="4">
        <f t="shared" ref="D4:D15" si="0">SUM(E4:G4)</f>
        <v>0</v>
      </c>
      <c r="E4" s="4">
        <f>'1er Trimestre'!$E$4</f>
        <v>0</v>
      </c>
      <c r="F4" s="4">
        <f>'1er Trimestre'!$F$4</f>
        <v>0</v>
      </c>
      <c r="G4" s="4">
        <f>'1er Trimestre'!$G$4</f>
        <v>0</v>
      </c>
    </row>
    <row r="5" spans="2:7" x14ac:dyDescent="0.25">
      <c r="B5" s="27"/>
      <c r="C5" s="13" t="s">
        <v>11</v>
      </c>
      <c r="D5" s="4">
        <f t="shared" si="0"/>
        <v>0</v>
      </c>
      <c r="E5" s="4">
        <f>'1er Trimestre'!$E$5</f>
        <v>0</v>
      </c>
      <c r="F5" s="4">
        <f>'1er Trimestre'!$F$5</f>
        <v>0</v>
      </c>
      <c r="G5" s="4">
        <f>'1er Trimestre'!$G$5</f>
        <v>0</v>
      </c>
    </row>
    <row r="6" spans="2:7" x14ac:dyDescent="0.25">
      <c r="B6" s="28"/>
      <c r="C6" s="4" t="s">
        <v>10</v>
      </c>
      <c r="D6" s="4">
        <f t="shared" si="0"/>
        <v>2</v>
      </c>
      <c r="E6" s="4">
        <f>'1er Trimestre'!$E$6</f>
        <v>0</v>
      </c>
      <c r="F6" s="4">
        <f>'1er Trimestre'!$F$6</f>
        <v>0</v>
      </c>
      <c r="G6" s="4">
        <f>'1er Trimestre'!$G$6</f>
        <v>2</v>
      </c>
    </row>
    <row r="7" spans="2:7" x14ac:dyDescent="0.25">
      <c r="B7" s="26" t="s">
        <v>25</v>
      </c>
      <c r="C7" s="4" t="s">
        <v>9</v>
      </c>
      <c r="D7" s="4">
        <f t="shared" si="0"/>
        <v>5</v>
      </c>
      <c r="E7" s="4">
        <f>'2do Trimestre'!$E$4</f>
        <v>0</v>
      </c>
      <c r="F7" s="4">
        <f>'2do Trimestre'!$F$4</f>
        <v>5</v>
      </c>
      <c r="G7" s="4">
        <f>'2do Trimestre'!$G$4</f>
        <v>0</v>
      </c>
    </row>
    <row r="8" spans="2:7" x14ac:dyDescent="0.25">
      <c r="B8" s="27"/>
      <c r="C8" s="4" t="s">
        <v>8</v>
      </c>
      <c r="D8" s="4">
        <f t="shared" si="0"/>
        <v>6</v>
      </c>
      <c r="E8" s="4">
        <f>'2do Trimestre'!$E$5</f>
        <v>0</v>
      </c>
      <c r="F8" s="4">
        <f>'2do Trimestre'!$F$5</f>
        <v>6</v>
      </c>
      <c r="G8" s="4">
        <f>'2do Trimestre'!$G$5</f>
        <v>0</v>
      </c>
    </row>
    <row r="9" spans="2:7" x14ac:dyDescent="0.25">
      <c r="B9" s="28"/>
      <c r="C9" s="4" t="s">
        <v>7</v>
      </c>
      <c r="D9" s="4">
        <f t="shared" si="0"/>
        <v>3</v>
      </c>
      <c r="E9" s="4">
        <f>'2do Trimestre'!$E$6</f>
        <v>1</v>
      </c>
      <c r="F9" s="4">
        <f>'2do Trimestre'!$F$6</f>
        <v>1</v>
      </c>
      <c r="G9" s="4">
        <f>'2do Trimestre'!$G$6</f>
        <v>1</v>
      </c>
    </row>
    <row r="10" spans="2:7" x14ac:dyDescent="0.25">
      <c r="B10" s="26" t="s">
        <v>26</v>
      </c>
      <c r="C10" s="4" t="s">
        <v>6</v>
      </c>
      <c r="D10" s="4">
        <f t="shared" si="0"/>
        <v>3</v>
      </c>
      <c r="E10" s="4">
        <f>'3er Trimestre'!$E$4</f>
        <v>0</v>
      </c>
      <c r="F10" s="4">
        <f>'3er Trimestre'!$F$4</f>
        <v>2</v>
      </c>
      <c r="G10" s="4">
        <f>'3er Trimestre'!$G$4</f>
        <v>1</v>
      </c>
    </row>
    <row r="11" spans="2:7" x14ac:dyDescent="0.25">
      <c r="B11" s="27"/>
      <c r="C11" s="4" t="s">
        <v>5</v>
      </c>
      <c r="D11" s="4">
        <f t="shared" si="0"/>
        <v>4</v>
      </c>
      <c r="E11" s="4">
        <f>'3er Trimestre'!$E$5</f>
        <v>0</v>
      </c>
      <c r="F11" s="4">
        <f>'3er Trimestre'!$F$5</f>
        <v>4</v>
      </c>
      <c r="G11" s="4">
        <f>'3er Trimestre'!$G$5</f>
        <v>0</v>
      </c>
    </row>
    <row r="12" spans="2:7" x14ac:dyDescent="0.25">
      <c r="B12" s="28"/>
      <c r="C12" s="4" t="s">
        <v>4</v>
      </c>
      <c r="D12" s="4">
        <f t="shared" si="0"/>
        <v>3</v>
      </c>
      <c r="E12" s="4">
        <f>'3er Trimestre'!$E$6</f>
        <v>0</v>
      </c>
      <c r="F12" s="4">
        <f>'3er Trimestre'!$F$6</f>
        <v>2</v>
      </c>
      <c r="G12" s="4">
        <f>'3er Trimestre'!$G$6</f>
        <v>1</v>
      </c>
    </row>
    <row r="13" spans="2:7" x14ac:dyDescent="0.25">
      <c r="B13" s="26" t="s">
        <v>27</v>
      </c>
      <c r="C13" s="4" t="s">
        <v>3</v>
      </c>
      <c r="D13" s="4">
        <f t="shared" si="0"/>
        <v>3</v>
      </c>
      <c r="E13" s="4">
        <f>'4to Trimestre'!$E$4</f>
        <v>0</v>
      </c>
      <c r="F13" s="4">
        <f>'4to Trimestre'!$F$4</f>
        <v>2</v>
      </c>
      <c r="G13" s="4">
        <f>'4to Trimestre'!$G$4</f>
        <v>1</v>
      </c>
    </row>
    <row r="14" spans="2:7" x14ac:dyDescent="0.25">
      <c r="B14" s="27"/>
      <c r="C14" s="4" t="s">
        <v>2</v>
      </c>
      <c r="D14" s="4">
        <f t="shared" si="0"/>
        <v>1</v>
      </c>
      <c r="E14" s="4">
        <f>'4to Trimestre'!$E$5</f>
        <v>0</v>
      </c>
      <c r="F14" s="4">
        <f>'4to Trimestre'!$F$5</f>
        <v>1</v>
      </c>
      <c r="G14" s="4">
        <f>'4to Trimestre'!$G$5</f>
        <v>0</v>
      </c>
    </row>
    <row r="15" spans="2:7" x14ac:dyDescent="0.25">
      <c r="B15" s="28"/>
      <c r="C15" s="4" t="s">
        <v>1</v>
      </c>
      <c r="D15" s="4">
        <f t="shared" si="0"/>
        <v>0</v>
      </c>
      <c r="E15" s="4">
        <f>'4to Trimestre'!$E$6</f>
        <v>0</v>
      </c>
      <c r="F15" s="4">
        <f>'4to Trimestre'!$F$6</f>
        <v>0</v>
      </c>
      <c r="G15" s="4">
        <f>'4to Trimestre'!$G$6</f>
        <v>0</v>
      </c>
    </row>
    <row r="16" spans="2:7" x14ac:dyDescent="0.25">
      <c r="C16" s="18" t="s">
        <v>0</v>
      </c>
      <c r="D16" s="16">
        <f>SUM(D4:D15)</f>
        <v>30</v>
      </c>
    </row>
    <row r="17" spans="3:6" x14ac:dyDescent="0.25">
      <c r="C17" s="2">
        <v>0</v>
      </c>
    </row>
    <row r="18" spans="3:6" x14ac:dyDescent="0.25">
      <c r="C18" s="25" t="s">
        <v>28</v>
      </c>
      <c r="D18" s="25"/>
      <c r="E18" s="25"/>
      <c r="F18" s="20">
        <f>AVERAGE(D4:D15)</f>
        <v>2.5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topLeftCell="A14" workbookViewId="0">
      <selection activeCell="E30" sqref="E30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4" t="s">
        <v>35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24</v>
      </c>
      <c r="C4" s="13" t="s">
        <v>12</v>
      </c>
      <c r="D4" s="4">
        <f t="shared" ref="D4:D5" si="0">SUM(E4:G4)</f>
        <v>0</v>
      </c>
      <c r="E4" s="4">
        <f>COUNTIF(Plantilla!$B$3:$B$12,E3)</f>
        <v>0</v>
      </c>
      <c r="F4" s="4">
        <f>COUNTIF(Plantilla!$B$3:$B$12,F3)</f>
        <v>0</v>
      </c>
      <c r="G4" s="4">
        <f>COUNTIF(Plantilla!$B$3:$B$12,G3)</f>
        <v>0</v>
      </c>
    </row>
    <row r="5" spans="2:7" x14ac:dyDescent="0.25">
      <c r="B5" s="29"/>
      <c r="C5" s="13" t="s">
        <v>11</v>
      </c>
      <c r="D5" s="4">
        <f t="shared" si="0"/>
        <v>0</v>
      </c>
      <c r="E5" s="4">
        <f>COUNTIF(Plantilla!$D$3:$D$12,E3)</f>
        <v>0</v>
      </c>
      <c r="F5" s="4">
        <f>COUNTIF(Plantilla!$D$3:$D$12,F3)</f>
        <v>0</v>
      </c>
      <c r="G5" s="4">
        <f>COUNTIF(Plantilla!$D$3:$D$12,G3)</f>
        <v>0</v>
      </c>
    </row>
    <row r="6" spans="2:7" ht="13.5" customHeight="1" x14ac:dyDescent="0.25">
      <c r="B6" s="26"/>
      <c r="C6" s="4" t="s">
        <v>10</v>
      </c>
      <c r="D6" s="4">
        <v>2</v>
      </c>
      <c r="E6" s="4">
        <f>COUNTIF(Plantilla!$F$3:$F$12,E3)</f>
        <v>0</v>
      </c>
      <c r="F6" s="4">
        <f>COUNTIF(Plantilla!$F$3:$F$12,F3)</f>
        <v>0</v>
      </c>
      <c r="G6" s="4">
        <v>2</v>
      </c>
    </row>
    <row r="7" spans="2:7" x14ac:dyDescent="0.25">
      <c r="B7" s="14"/>
      <c r="C7" s="15" t="s">
        <v>0</v>
      </c>
      <c r="D7" s="16">
        <f>SUM(D4:D6)</f>
        <v>2</v>
      </c>
    </row>
    <row r="8" spans="2:7" x14ac:dyDescent="0.25">
      <c r="C8" s="8">
        <v>0</v>
      </c>
    </row>
    <row r="9" spans="2:7" x14ac:dyDescent="0.25">
      <c r="C9" s="25" t="s">
        <v>19</v>
      </c>
      <c r="D9" s="25"/>
      <c r="E9" s="25"/>
      <c r="F9" s="20">
        <f>AVERAGE(D4:D6)</f>
        <v>0.66666666666666663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t="s">
        <v>32</v>
      </c>
    </row>
    <row r="34" spans="2:2" x14ac:dyDescent="0.25">
      <c r="B34" t="s">
        <v>33</v>
      </c>
    </row>
    <row r="35" spans="2:2" x14ac:dyDescent="0.25">
      <c r="B35" t="s">
        <v>34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topLeftCell="A18" workbookViewId="0">
      <selection activeCell="B33" sqref="B33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4" t="s">
        <v>36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25</v>
      </c>
      <c r="C4" s="13" t="s">
        <v>9</v>
      </c>
      <c r="D4" s="4">
        <v>5</v>
      </c>
      <c r="E4" s="4">
        <f>COUNTIF(Plantilla!$B$16:$B$25,E3)</f>
        <v>0</v>
      </c>
      <c r="F4" s="4">
        <v>5</v>
      </c>
      <c r="G4" s="4">
        <v>0</v>
      </c>
    </row>
    <row r="5" spans="2:7" x14ac:dyDescent="0.25">
      <c r="B5" s="29"/>
      <c r="C5" s="13" t="s">
        <v>8</v>
      </c>
      <c r="D5" s="4">
        <v>6</v>
      </c>
      <c r="E5" s="4">
        <f>COUNTIF(Plantilla!$D$16:$D$25,E3)</f>
        <v>0</v>
      </c>
      <c r="F5" s="4">
        <v>6</v>
      </c>
      <c r="G5" s="4">
        <v>0</v>
      </c>
    </row>
    <row r="6" spans="2:7" ht="13.5" customHeight="1" x14ac:dyDescent="0.25">
      <c r="B6" s="26"/>
      <c r="C6" s="4" t="s">
        <v>7</v>
      </c>
      <c r="D6" s="4">
        <v>3</v>
      </c>
      <c r="E6" s="4">
        <v>1</v>
      </c>
      <c r="F6" s="4">
        <v>1</v>
      </c>
      <c r="G6" s="4">
        <v>1</v>
      </c>
    </row>
    <row r="7" spans="2:7" x14ac:dyDescent="0.25">
      <c r="B7" s="14"/>
      <c r="C7" s="15" t="s">
        <v>0</v>
      </c>
      <c r="D7" s="16">
        <f>SUM(D4:D6)</f>
        <v>14</v>
      </c>
    </row>
    <row r="8" spans="2:7" x14ac:dyDescent="0.25">
      <c r="C8" s="17"/>
    </row>
    <row r="9" spans="2:7" x14ac:dyDescent="0.25">
      <c r="C9" s="25" t="s">
        <v>19</v>
      </c>
      <c r="D9" s="25"/>
      <c r="E9" s="25"/>
      <c r="F9" s="20">
        <f>AVERAGE(D4:D6)</f>
        <v>4.666666666666667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t="s">
        <v>32</v>
      </c>
    </row>
    <row r="36" spans="2:2" x14ac:dyDescent="0.25">
      <c r="B36" t="s">
        <v>33</v>
      </c>
    </row>
    <row r="37" spans="2:2" x14ac:dyDescent="0.25">
      <c r="B37" t="s">
        <v>37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37"/>
  <sheetViews>
    <sheetView showGridLines="0" showRowColHeaders="0" topLeftCell="A11" workbookViewId="0">
      <selection activeCell="E36" sqref="E36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4" t="s">
        <v>38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26</v>
      </c>
      <c r="C4" s="13" t="s">
        <v>6</v>
      </c>
      <c r="D4" s="4">
        <f t="shared" ref="D4:D5" si="0">SUM(E4:G4)</f>
        <v>3</v>
      </c>
      <c r="E4" s="4">
        <f>COUNTIF(Plantilla!$B$29:$B$38,E3)</f>
        <v>0</v>
      </c>
      <c r="F4" s="4">
        <v>2</v>
      </c>
      <c r="G4" s="4">
        <v>1</v>
      </c>
    </row>
    <row r="5" spans="2:7" x14ac:dyDescent="0.25">
      <c r="B5" s="29"/>
      <c r="C5" s="13" t="s">
        <v>5</v>
      </c>
      <c r="D5" s="4">
        <f t="shared" si="0"/>
        <v>4</v>
      </c>
      <c r="E5" s="4">
        <f>COUNTIF(Plantilla!$D$29:$D$38,E3)</f>
        <v>0</v>
      </c>
      <c r="F5" s="4">
        <v>4</v>
      </c>
      <c r="G5" s="4">
        <f>COUNTIF(Plantilla!$D$29:$D$38,G3)</f>
        <v>0</v>
      </c>
    </row>
    <row r="6" spans="2:7" ht="13.5" customHeight="1" x14ac:dyDescent="0.25">
      <c r="B6" s="29"/>
      <c r="C6" s="4" t="s">
        <v>4</v>
      </c>
      <c r="D6" s="4">
        <v>3</v>
      </c>
      <c r="E6" s="4">
        <f>COUNTIF(Plantilla!$F$29:$F$38,E3)</f>
        <v>0</v>
      </c>
      <c r="F6" s="4">
        <v>2</v>
      </c>
      <c r="G6" s="4">
        <v>1</v>
      </c>
    </row>
    <row r="7" spans="2:7" x14ac:dyDescent="0.25">
      <c r="B7" s="14"/>
      <c r="C7" s="15" t="s">
        <v>0</v>
      </c>
      <c r="D7" s="16">
        <f>SUM(D4:D6)</f>
        <v>10</v>
      </c>
    </row>
    <row r="8" spans="2:7" x14ac:dyDescent="0.25">
      <c r="C8" s="17"/>
    </row>
    <row r="9" spans="2:7" x14ac:dyDescent="0.25">
      <c r="C9" s="30" t="s">
        <v>19</v>
      </c>
      <c r="D9" s="30"/>
      <c r="E9" s="30"/>
      <c r="F9" s="21">
        <f>AVERAGE(D4:D6)</f>
        <v>3.3333333333333335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3:3" x14ac:dyDescent="0.25">
      <c r="C35" t="s">
        <v>39</v>
      </c>
    </row>
    <row r="36" spans="3:3" x14ac:dyDescent="0.25">
      <c r="C36" t="s">
        <v>40</v>
      </c>
    </row>
    <row r="37" spans="3:3" x14ac:dyDescent="0.25">
      <c r="C37" t="s">
        <v>41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33"/>
  <sheetViews>
    <sheetView showGridLines="0" showRowColHeaders="0" tabSelected="1" topLeftCell="A14" workbookViewId="0">
      <selection activeCell="G30" sqref="G30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4" t="s">
        <v>42</v>
      </c>
      <c r="C2" s="24"/>
      <c r="D2" s="24"/>
      <c r="E2" s="24"/>
      <c r="F2" s="24"/>
      <c r="G2" s="24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27</v>
      </c>
      <c r="C4" s="13" t="s">
        <v>3</v>
      </c>
      <c r="D4" s="4">
        <v>3</v>
      </c>
      <c r="E4" s="4">
        <f>COUNTIF(Plantilla!$B$42:$B$51,E3)</f>
        <v>0</v>
      </c>
      <c r="F4" s="4">
        <v>2</v>
      </c>
      <c r="G4" s="4">
        <v>1</v>
      </c>
    </row>
    <row r="5" spans="2:7" x14ac:dyDescent="0.25">
      <c r="B5" s="29"/>
      <c r="C5" s="13" t="s">
        <v>2</v>
      </c>
      <c r="D5" s="4">
        <f t="shared" ref="D5" si="0">SUM(E5:G5)</f>
        <v>1</v>
      </c>
      <c r="E5" s="4">
        <f>COUNTIF(Plantilla!$D$42:$D$51,E3)</f>
        <v>0</v>
      </c>
      <c r="F5" s="4">
        <v>1</v>
      </c>
      <c r="G5" s="4">
        <v>0</v>
      </c>
    </row>
    <row r="6" spans="2:7" ht="13.5" customHeight="1" x14ac:dyDescent="0.25">
      <c r="B6" s="29"/>
      <c r="C6" s="4" t="s">
        <v>1</v>
      </c>
      <c r="D6" s="4">
        <v>0</v>
      </c>
      <c r="E6" s="4">
        <v>0</v>
      </c>
      <c r="F6" s="4">
        <f>COUNTIF(Plantilla!$F$42:$F$51,F3)</f>
        <v>0</v>
      </c>
      <c r="G6" s="4">
        <v>0</v>
      </c>
    </row>
    <row r="7" spans="2:7" x14ac:dyDescent="0.25">
      <c r="B7" s="14"/>
      <c r="C7" s="15" t="s">
        <v>0</v>
      </c>
      <c r="D7" s="16">
        <f>SUM(D4:D6)</f>
        <v>4</v>
      </c>
    </row>
    <row r="8" spans="2:7" x14ac:dyDescent="0.25">
      <c r="C8" s="8">
        <v>0</v>
      </c>
    </row>
    <row r="9" spans="2:7" x14ac:dyDescent="0.25">
      <c r="C9" s="25" t="s">
        <v>19</v>
      </c>
      <c r="D9" s="25"/>
      <c r="E9" s="25"/>
      <c r="F9" s="20">
        <f>AVERAGE(D4:D6)</f>
        <v>1.3333333333333333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1" spans="2:2" x14ac:dyDescent="0.25">
      <c r="B31" s="31" t="s">
        <v>43</v>
      </c>
    </row>
    <row r="32" spans="2:2" x14ac:dyDescent="0.25">
      <c r="B32" s="32" t="s">
        <v>44</v>
      </c>
    </row>
    <row r="33" spans="2:2" x14ac:dyDescent="0.25">
      <c r="B33" s="32" t="s">
        <v>37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2023-01-04T14:27:57Z</cp:lastPrinted>
  <dcterms:created xsi:type="dcterms:W3CDTF">2019-02-01T14:43:49Z</dcterms:created>
  <dcterms:modified xsi:type="dcterms:W3CDTF">2023-01-04T14:29:16Z</dcterms:modified>
</cp:coreProperties>
</file>