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diciembre 2022/Informes OAI T4/"/>
    </mc:Choice>
  </mc:AlternateContent>
  <xr:revisionPtr revIDLastSave="2" documentId="8_{3388B71E-0C04-42BE-8346-89B5CDB8CC01}" xr6:coauthVersionLast="47" xr6:coauthVersionMax="47" xr10:uidLastSave="{CDB9A287-6B7C-40D2-AA6A-D9729E06DAAD}"/>
  <bookViews>
    <workbookView xWindow="2730" yWindow="4920" windowWidth="21600" windowHeight="10680" activeTab="1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G4" i="1"/>
  <c r="H4" i="1"/>
  <c r="E5" i="1"/>
  <c r="G5" i="1"/>
  <c r="E6" i="1"/>
  <c r="E7" i="1"/>
  <c r="E8" i="1"/>
  <c r="G4" i="12"/>
  <c r="F4" i="12"/>
  <c r="G6" i="12"/>
  <c r="F6" i="12"/>
  <c r="E6" i="12"/>
  <c r="G5" i="12"/>
  <c r="F5" i="12"/>
  <c r="E5" i="12"/>
  <c r="E4" i="12"/>
  <c r="G6" i="11"/>
  <c r="F6" i="11"/>
  <c r="E6" i="11"/>
  <c r="G5" i="11"/>
  <c r="F5" i="11"/>
  <c r="E5" i="11"/>
  <c r="G4" i="11"/>
  <c r="F4" i="11"/>
  <c r="E4" i="11"/>
  <c r="G6" i="10"/>
  <c r="F6" i="10"/>
  <c r="E6" i="10"/>
  <c r="G5" i="10"/>
  <c r="F5" i="10"/>
  <c r="E5" i="10"/>
  <c r="G4" i="10"/>
  <c r="F4" i="10"/>
  <c r="E4" i="10"/>
  <c r="G6" i="2"/>
  <c r="F6" i="2"/>
  <c r="E6" i="2"/>
  <c r="G4" i="2"/>
  <c r="G5" i="2"/>
  <c r="F5" i="2"/>
  <c r="E5" i="2"/>
  <c r="F4" i="2"/>
  <c r="E4" i="2"/>
  <c r="D4" i="1" l="1"/>
  <c r="G18" i="1" s="1"/>
  <c r="D6" i="12"/>
  <c r="D6" i="11"/>
  <c r="D5" i="12"/>
  <c r="D5" i="10"/>
  <c r="D6" i="10"/>
  <c r="D5" i="11"/>
  <c r="D4" i="11"/>
  <c r="D4" i="10"/>
  <c r="D4" i="12"/>
  <c r="D5" i="2"/>
  <c r="D16" i="1" l="1"/>
  <c r="F9" i="10"/>
  <c r="D7" i="12"/>
  <c r="F9" i="12"/>
  <c r="D7" i="11"/>
  <c r="F9" i="11"/>
  <c r="D7" i="10"/>
  <c r="D6" i="2"/>
  <c r="D4" i="2"/>
  <c r="F9" i="2" l="1"/>
  <c r="D7" i="2"/>
</calcChain>
</file>

<file path=xl/sharedStrings.xml><?xml version="1.0" encoding="utf-8"?>
<sst xmlns="http://schemas.openxmlformats.org/spreadsheetml/2006/main" count="235" uniqueCount="44">
  <si>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</si>
  <si>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</si>
  <si>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</si>
  <si>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</si>
  <si>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</si>
  <si>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</si>
  <si>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</si>
  <si>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</si>
  <si>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</si>
  <si>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</si>
  <si>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</si>
  <si>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</si>
  <si>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</si>
  <si>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</si>
  <si>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</si>
  <si>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</si>
  <si>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</si>
  <si>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</si>
  <si>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</si>
  <si>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</si>
  <si>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</si>
  <si>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</si>
  <si>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</si>
  <si>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</si>
  <si>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</si>
  <si>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</si>
  <si>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</si>
  <si>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</si>
  <si>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Tipo de solicitud</t>
  </si>
  <si>
    <t>tipos</t>
  </si>
  <si>
    <t>Solicitudes Recibidas en el Primer Trimestre 2020</t>
  </si>
  <si>
    <t>Solicitudes Recibidas Segundo Trimestre  2020</t>
  </si>
  <si>
    <t>Solicitudes Recibidas Tercer Trimestre  2020</t>
  </si>
  <si>
    <t>Solicitudes Recibidas Cuarto Trimestre  2020</t>
  </si>
  <si>
    <t>Señor Eliseo Reyes Pérez</t>
  </si>
  <si>
    <t>teléfono</t>
  </si>
  <si>
    <t>Correo Electrónico</t>
  </si>
  <si>
    <t>Enc. de Oficina de Libre Acceso a la</t>
  </si>
  <si>
    <t>julio</t>
  </si>
  <si>
    <t>agosto</t>
  </si>
  <si>
    <t>septiembre</t>
  </si>
  <si>
    <t>Información, IDEICE</t>
  </si>
  <si>
    <t>Promedio  de solicitudes del año 2022</t>
  </si>
  <si>
    <t>Solicitudes Recibidas en 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</si>
</sst>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5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Información del año </a:t>
            </a:r>
            <a:r>
              <a:rPr lang="es-DO" baseline="0"/>
              <a:t> 2022-</a:t>
            </a:r>
            <a:r>
              <a:rPr lang="es-DO"/>
              <a:t>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General'!$D$3</c:f>
              <c:strCache>
                <c:ptCount val="1"/>
                <c:pt idx="0">
                  <c:v>Total Solicitudes Recibidas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'Informe General'!$D$4:$D$16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12</c:v>
                </c:pt>
                <c:pt idx="3">
                  <c:v>7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'Informe General'!$E$4:$E$16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General'!$F$3</c:f>
              <c:strCache>
                <c:ptCount val="1"/>
                <c:pt idx="0">
                  <c:v>teléfono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'Informe General'!$F$4:$F$16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ser>
          <c:idx val="3"/>
          <c:order val="3"/>
          <c:tx>
            <c:strRef>
              <c:f>'Informe General'!$G$3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'Informe General'!$C$4:$C$16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'Informe General'!$G$4:$G$16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0-42FB-99E2-2F814D30850F}"/>
            </c:ext>
          </c:extLst>
        </c:ser>
        <c:ser>
          <c:idx val="4"/>
          <c:order val="4"/>
          <c:tx>
            <c:strRef>
              <c:f>'Informe General'!$H$3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'Informe General'!$C$4:$C$16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'Informe General'!$H$4:$H$16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0-42FB-99E2-2F814D308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0</xdr:row>
      <xdr:rowOff>38100</xdr:rowOff>
    </xdr:from>
    <xdr:to>
      <xdr:col>7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7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5" t="s">
        <v>20</v>
      </c>
      <c r="B1" s="26"/>
      <c r="C1" s="26"/>
      <c r="D1" s="26"/>
      <c r="E1" s="26"/>
      <c r="F1" s="26"/>
    </row>
    <row r="2" spans="1:8" x14ac:dyDescent="0.25">
      <c r="A2" s="3" t="s">
        <v>17</v>
      </c>
      <c r="B2" s="3" t="s">
        <v>28</v>
      </c>
      <c r="C2" s="3" t="s">
        <v>17</v>
      </c>
      <c r="D2" s="3" t="s">
        <v>28</v>
      </c>
      <c r="E2" s="3" t="s">
        <v>17</v>
      </c>
      <c r="F2" s="3" t="s">
        <v>28</v>
      </c>
      <c r="H2" s="3" t="s">
        <v>29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5" t="s">
        <v>21</v>
      </c>
      <c r="B14" s="26"/>
      <c r="C14" s="26"/>
      <c r="D14" s="26"/>
      <c r="E14" s="26"/>
      <c r="F14" s="26"/>
    </row>
    <row r="15" spans="1:8" x14ac:dyDescent="0.25">
      <c r="A15" s="3" t="s">
        <v>17</v>
      </c>
      <c r="B15" s="3" t="s">
        <v>28</v>
      </c>
      <c r="C15" s="3" t="s">
        <v>17</v>
      </c>
      <c r="D15" s="3" t="s">
        <v>28</v>
      </c>
      <c r="E15" s="3" t="s">
        <v>17</v>
      </c>
      <c r="F15" s="3" t="s">
        <v>28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5" t="s">
        <v>22</v>
      </c>
      <c r="B27" s="26"/>
      <c r="C27" s="26"/>
      <c r="D27" s="26"/>
      <c r="E27" s="26"/>
      <c r="F27" s="26"/>
    </row>
    <row r="28" spans="1:6" x14ac:dyDescent="0.25">
      <c r="A28" s="3" t="s">
        <v>17</v>
      </c>
      <c r="B28" s="3" t="s">
        <v>28</v>
      </c>
      <c r="C28" s="3" t="s">
        <v>17</v>
      </c>
      <c r="D28" s="3" t="s">
        <v>28</v>
      </c>
      <c r="E28" s="3" t="s">
        <v>17</v>
      </c>
      <c r="F28" s="3" t="s">
        <v>28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5" t="s">
        <v>23</v>
      </c>
      <c r="B40" s="26"/>
      <c r="C40" s="26"/>
      <c r="D40" s="26"/>
      <c r="E40" s="26"/>
      <c r="F40" s="26"/>
    </row>
    <row r="41" spans="1:6" x14ac:dyDescent="0.25">
      <c r="A41" s="3" t="s">
        <v>17</v>
      </c>
      <c r="B41" s="3" t="s">
        <v>28</v>
      </c>
      <c r="C41" s="3" t="s">
        <v>17</v>
      </c>
      <c r="D41" s="3" t="s">
        <v>28</v>
      </c>
      <c r="E41" s="3" t="s">
        <v>17</v>
      </c>
      <c r="F41" s="3" t="s">
        <v>28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H50"/>
  <sheetViews>
    <sheetView showGridLines="0" showRowColHeaders="0" tabSelected="1" topLeftCell="A32" workbookViewId="0">
      <selection activeCell="D14" sqref="D14"/>
    </sheetView>
  </sheetViews>
  <sheetFormatPr baseColWidth="10" defaultRowHeight="15" x14ac:dyDescent="0.25"/>
  <cols>
    <col min="2" max="2" width="16.140625" customWidth="1"/>
    <col min="3" max="3" width="11.85546875" customWidth="1"/>
    <col min="5" max="6" width="10.140625" customWidth="1"/>
    <col min="7" max="7" width="10.85546875" bestFit="1" customWidth="1"/>
    <col min="8" max="8" width="9.7109375" customWidth="1"/>
    <col min="9" max="9" width="7" customWidth="1"/>
    <col min="10" max="10" width="24.42578125" bestFit="1" customWidth="1"/>
    <col min="11" max="11" width="12" customWidth="1"/>
    <col min="12" max="12" width="1.42578125" customWidth="1"/>
    <col min="13" max="13" width="20.42578125" customWidth="1"/>
    <col min="14" max="14" width="12.42578125" customWidth="1"/>
  </cols>
  <sheetData>
    <row r="1" spans="2:8" ht="97.5" customHeight="1" x14ac:dyDescent="0.25"/>
    <row r="2" spans="2:8" ht="15" customHeight="1" x14ac:dyDescent="0.25">
      <c r="B2" s="27" t="s">
        <v>43</v>
      </c>
      <c r="C2" s="28"/>
      <c r="D2" s="28"/>
      <c r="E2" s="28"/>
      <c r="F2" s="28"/>
      <c r="G2" s="28"/>
      <c r="H2" s="29"/>
    </row>
    <row r="3" spans="2:8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35</v>
      </c>
      <c r="G3" s="12" t="s">
        <v>36</v>
      </c>
      <c r="H3" s="12" t="s">
        <v>13</v>
      </c>
    </row>
    <row r="4" spans="2:8" x14ac:dyDescent="0.25">
      <c r="B4" s="31" t="s">
        <v>24</v>
      </c>
      <c r="C4" s="13" t="s">
        <v>12</v>
      </c>
      <c r="D4" s="4">
        <f>SUM(E4:H4)</f>
        <v>0</v>
      </c>
      <c r="E4" s="4">
        <f>'1er Trimestre'!$E$4</f>
        <v>0</v>
      </c>
      <c r="F4" s="4">
        <v>0</v>
      </c>
      <c r="G4" s="4">
        <f>'1er Trimestre'!$F$4</f>
        <v>0</v>
      </c>
      <c r="H4" s="4">
        <f>'1er Trimestre'!$G$4</f>
        <v>0</v>
      </c>
    </row>
    <row r="5" spans="2:8" x14ac:dyDescent="0.25">
      <c r="B5" s="32"/>
      <c r="C5" s="13" t="s">
        <v>11</v>
      </c>
      <c r="D5" s="4">
        <v>2</v>
      </c>
      <c r="E5" s="4">
        <f>'1er Trimestre'!$E$5</f>
        <v>0</v>
      </c>
      <c r="F5" s="4">
        <v>0</v>
      </c>
      <c r="G5" s="4">
        <f>'1er Trimestre'!$F$5</f>
        <v>0</v>
      </c>
      <c r="H5" s="4">
        <v>2</v>
      </c>
    </row>
    <row r="6" spans="2:8" x14ac:dyDescent="0.25">
      <c r="B6" s="33"/>
      <c r="C6" s="4" t="s">
        <v>10</v>
      </c>
      <c r="D6" s="4">
        <v>12</v>
      </c>
      <c r="E6" s="4">
        <f>'1er Trimestre'!$E$6</f>
        <v>0</v>
      </c>
      <c r="F6" s="4">
        <v>0</v>
      </c>
      <c r="G6" s="4">
        <v>8</v>
      </c>
      <c r="H6" s="4">
        <v>4</v>
      </c>
    </row>
    <row r="7" spans="2:8" x14ac:dyDescent="0.25">
      <c r="B7" s="31" t="s">
        <v>25</v>
      </c>
      <c r="C7" s="4" t="s">
        <v>9</v>
      </c>
      <c r="D7" s="4">
        <v>7</v>
      </c>
      <c r="E7" s="4">
        <f>'2do Trimestre'!$E$4</f>
        <v>0</v>
      </c>
      <c r="F7" s="4">
        <v>2</v>
      </c>
      <c r="G7" s="4">
        <v>5</v>
      </c>
      <c r="H7" s="4">
        <v>0</v>
      </c>
    </row>
    <row r="8" spans="2:8" x14ac:dyDescent="0.25">
      <c r="B8" s="32"/>
      <c r="C8" s="4" t="s">
        <v>8</v>
      </c>
      <c r="D8" s="4">
        <v>3</v>
      </c>
      <c r="E8" s="4">
        <f>'2do Trimestre'!$E$5</f>
        <v>0</v>
      </c>
      <c r="F8" s="4">
        <v>2</v>
      </c>
      <c r="G8" s="4">
        <v>1</v>
      </c>
      <c r="H8" s="4">
        <v>0</v>
      </c>
    </row>
    <row r="9" spans="2:8" x14ac:dyDescent="0.25">
      <c r="B9" s="32"/>
      <c r="C9" s="4" t="s">
        <v>7</v>
      </c>
      <c r="D9" s="4">
        <v>2</v>
      </c>
      <c r="E9" s="4">
        <v>1</v>
      </c>
      <c r="F9" s="4">
        <v>1</v>
      </c>
      <c r="G9" s="4">
        <v>0</v>
      </c>
      <c r="H9" s="4">
        <v>0</v>
      </c>
    </row>
    <row r="10" spans="2:8" x14ac:dyDescent="0.25">
      <c r="B10" s="32"/>
      <c r="C10" s="4" t="s">
        <v>38</v>
      </c>
      <c r="D10" s="4">
        <v>3</v>
      </c>
      <c r="E10" s="4">
        <v>0</v>
      </c>
      <c r="F10" s="4">
        <v>0</v>
      </c>
      <c r="G10" s="4">
        <v>2</v>
      </c>
      <c r="H10" s="4">
        <v>1</v>
      </c>
    </row>
    <row r="11" spans="2:8" x14ac:dyDescent="0.25">
      <c r="B11" s="32"/>
      <c r="C11" s="4" t="s">
        <v>39</v>
      </c>
      <c r="D11" s="4">
        <v>4</v>
      </c>
      <c r="E11" s="4">
        <v>0</v>
      </c>
      <c r="F11" s="4">
        <v>0</v>
      </c>
      <c r="G11" s="4">
        <v>4</v>
      </c>
      <c r="H11" s="4">
        <v>0</v>
      </c>
    </row>
    <row r="12" spans="2:8" x14ac:dyDescent="0.25">
      <c r="B12" s="32"/>
      <c r="C12" s="4" t="s">
        <v>40</v>
      </c>
      <c r="D12" s="4">
        <v>3</v>
      </c>
      <c r="E12" s="4">
        <v>0</v>
      </c>
      <c r="F12" s="4">
        <v>0</v>
      </c>
      <c r="G12" s="4">
        <v>2</v>
      </c>
      <c r="H12" s="4">
        <v>1</v>
      </c>
    </row>
    <row r="13" spans="2:8" x14ac:dyDescent="0.25">
      <c r="B13" s="32"/>
      <c r="C13" s="4" t="s">
        <v>3</v>
      </c>
      <c r="D13" s="4">
        <v>3</v>
      </c>
      <c r="E13" s="4">
        <v>0</v>
      </c>
      <c r="F13" s="4">
        <v>0</v>
      </c>
      <c r="G13" s="4">
        <v>2</v>
      </c>
      <c r="H13" s="4">
        <v>1</v>
      </c>
    </row>
    <row r="14" spans="2:8" x14ac:dyDescent="0.25">
      <c r="B14" s="32"/>
      <c r="C14" s="4" t="s">
        <v>2</v>
      </c>
      <c r="D14" s="4">
        <v>1</v>
      </c>
      <c r="E14" s="4">
        <v>0</v>
      </c>
      <c r="F14" s="4">
        <v>0</v>
      </c>
      <c r="G14" s="4">
        <v>1</v>
      </c>
      <c r="H14" s="4">
        <v>0</v>
      </c>
    </row>
    <row r="15" spans="2:8" x14ac:dyDescent="0.25">
      <c r="B15" s="33"/>
      <c r="C15" s="4" t="s">
        <v>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2:8" x14ac:dyDescent="0.25">
      <c r="C16" s="18" t="s">
        <v>0</v>
      </c>
      <c r="D16" s="16">
        <f>SUM(D4:D15)</f>
        <v>40</v>
      </c>
    </row>
    <row r="17" spans="3:7" x14ac:dyDescent="0.25">
      <c r="C17" s="2">
        <v>0</v>
      </c>
    </row>
    <row r="18" spans="3:7" x14ac:dyDescent="0.25">
      <c r="C18" s="30" t="s">
        <v>42</v>
      </c>
      <c r="D18" s="30"/>
      <c r="E18" s="30"/>
      <c r="F18" s="24"/>
      <c r="G18" s="20">
        <f>AVERAGE(D4:D15)</f>
        <v>3.3333333333333335</v>
      </c>
    </row>
    <row r="21" spans="3:7" ht="12" customHeight="1" x14ac:dyDescent="0.25"/>
    <row r="48" spans="2:2" x14ac:dyDescent="0.25">
      <c r="B48" s="22" t="s">
        <v>34</v>
      </c>
    </row>
    <row r="49" spans="2:2" x14ac:dyDescent="0.25">
      <c r="B49" s="23" t="s">
        <v>37</v>
      </c>
    </row>
    <row r="50" spans="2:2" x14ac:dyDescent="0.25">
      <c r="B50" s="23" t="s">
        <v>41</v>
      </c>
    </row>
  </sheetData>
  <mergeCells count="4">
    <mergeCell ref="B2:H2"/>
    <mergeCell ref="C18:E18"/>
    <mergeCell ref="B4:B6"/>
    <mergeCell ref="B7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14"/>
  <sheetViews>
    <sheetView showGridLines="0" showRowColHeaders="0" topLeftCell="A10" workbookViewId="0">
      <selection activeCell="B2" sqref="B2:G9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5" t="s">
        <v>30</v>
      </c>
      <c r="C2" s="35"/>
      <c r="D2" s="35"/>
      <c r="E2" s="35"/>
      <c r="F2" s="35"/>
      <c r="G2" s="35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24</v>
      </c>
      <c r="C4" s="13" t="s">
        <v>12</v>
      </c>
      <c r="D4" s="4">
        <f t="shared" ref="D4:D6" si="0">SUM(E4:G4)</f>
        <v>0</v>
      </c>
      <c r="E4" s="4">
        <f>COUNTIF(Plantilla!$B$3:$B$12,E3)</f>
        <v>0</v>
      </c>
      <c r="F4" s="4">
        <f>COUNTIF(Plantilla!$B$3:$B$12,F3)</f>
        <v>0</v>
      </c>
      <c r="G4" s="4">
        <f>COUNTIF(Plantilla!$B$3:$B$12,G3)</f>
        <v>0</v>
      </c>
    </row>
    <row r="5" spans="2:7" x14ac:dyDescent="0.25">
      <c r="B5" s="34"/>
      <c r="C5" s="13" t="s">
        <v>11</v>
      </c>
      <c r="D5" s="4">
        <f t="shared" si="0"/>
        <v>0</v>
      </c>
      <c r="E5" s="4">
        <f>COUNTIF(Plantilla!$D$3:$D$12,E3)</f>
        <v>0</v>
      </c>
      <c r="F5" s="4">
        <f>COUNTIF(Plantilla!$D$3:$D$12,F3)</f>
        <v>0</v>
      </c>
      <c r="G5" s="4">
        <f>COUNTIF(Plantilla!$D$3:$D$12,G3)</f>
        <v>0</v>
      </c>
    </row>
    <row r="6" spans="2:7" ht="13.5" customHeight="1" x14ac:dyDescent="0.25">
      <c r="B6" s="31"/>
      <c r="C6" s="4" t="s">
        <v>10</v>
      </c>
      <c r="D6" s="4">
        <f t="shared" si="0"/>
        <v>0</v>
      </c>
      <c r="E6" s="4">
        <f>COUNTIF(Plantilla!$F$3:$F$12,E3)</f>
        <v>0</v>
      </c>
      <c r="F6" s="4">
        <f>COUNTIF(Plantilla!$F$3:$F$12,F3)</f>
        <v>0</v>
      </c>
      <c r="G6" s="4">
        <f>COUNTIF(Plantilla!$F$3:$F$12,G3)</f>
        <v>0</v>
      </c>
    </row>
    <row r="7" spans="2:7" x14ac:dyDescent="0.25">
      <c r="B7" s="14"/>
      <c r="C7" s="15" t="s">
        <v>0</v>
      </c>
      <c r="D7" s="16">
        <f>SUM(D4:D6)</f>
        <v>0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0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14"/>
  <sheetViews>
    <sheetView showGridLines="0" showRowColHeaders="0" topLeftCell="A7" workbookViewId="0">
      <selection activeCell="H2" sqref="H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5" t="s">
        <v>31</v>
      </c>
      <c r="C2" s="35"/>
      <c r="D2" s="35"/>
      <c r="E2" s="35"/>
      <c r="F2" s="35"/>
      <c r="G2" s="35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25</v>
      </c>
      <c r="C4" s="13" t="s">
        <v>9</v>
      </c>
      <c r="D4" s="4">
        <f t="shared" ref="D4:D6" si="0">SUM(E4:G4)</f>
        <v>1</v>
      </c>
      <c r="E4" s="4">
        <f>COUNTIF(Plantilla!$B$16:$B$25,E3)</f>
        <v>0</v>
      </c>
      <c r="F4" s="4">
        <f>COUNTIF(Plantilla!$B$16:$B$25,F3)</f>
        <v>0</v>
      </c>
      <c r="G4" s="4">
        <f>COUNTIF(Plantilla!$B$16:$B$25,G3)</f>
        <v>1</v>
      </c>
    </row>
    <row r="5" spans="2:7" x14ac:dyDescent="0.25">
      <c r="B5" s="34"/>
      <c r="C5" s="13" t="s">
        <v>8</v>
      </c>
      <c r="D5" s="4">
        <f t="shared" si="0"/>
        <v>0</v>
      </c>
      <c r="E5" s="4">
        <f>COUNTIF(Plantilla!$D$16:$D$25,E3)</f>
        <v>0</v>
      </c>
      <c r="F5" s="4">
        <f>COUNTIF(Plantilla!$D$16:$D$25,F3)</f>
        <v>0</v>
      </c>
      <c r="G5" s="4">
        <f>COUNTIF(Plantilla!$D$16:$D$25,G3)</f>
        <v>0</v>
      </c>
    </row>
    <row r="6" spans="2:7" ht="13.5" customHeight="1" x14ac:dyDescent="0.25">
      <c r="B6" s="31"/>
      <c r="C6" s="4" t="s">
        <v>7</v>
      </c>
      <c r="D6" s="4">
        <f t="shared" si="0"/>
        <v>0</v>
      </c>
      <c r="E6" s="4">
        <f>COUNTIF(Plantilla!$F$16:$F$25,E3)</f>
        <v>0</v>
      </c>
      <c r="F6" s="4">
        <f>COUNTIF(Plantilla!$F$16:$F$25,F3)</f>
        <v>0</v>
      </c>
      <c r="G6" s="4">
        <f>COUNTIF(Plantilla!$F$16:$F$25,G3)</f>
        <v>0</v>
      </c>
    </row>
    <row r="7" spans="2:7" x14ac:dyDescent="0.25">
      <c r="B7" s="14"/>
      <c r="C7" s="15" t="s">
        <v>0</v>
      </c>
      <c r="D7" s="16">
        <f>SUM(D4:D6)</f>
        <v>1</v>
      </c>
    </row>
    <row r="8" spans="2:7" x14ac:dyDescent="0.25">
      <c r="C8" s="17"/>
    </row>
    <row r="9" spans="2:7" x14ac:dyDescent="0.25">
      <c r="C9" s="30" t="s">
        <v>19</v>
      </c>
      <c r="D9" s="30"/>
      <c r="E9" s="30"/>
      <c r="F9" s="20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14"/>
  <sheetViews>
    <sheetView showGridLines="0" showRowColHeaders="0" topLeftCell="A17" workbookViewId="0">
      <selection activeCell="B40" sqref="B40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5" t="s">
        <v>32</v>
      </c>
      <c r="C2" s="35"/>
      <c r="D2" s="35"/>
      <c r="E2" s="35"/>
      <c r="F2" s="35"/>
      <c r="G2" s="35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26</v>
      </c>
      <c r="C4" s="13" t="s">
        <v>6</v>
      </c>
      <c r="D4" s="4">
        <f t="shared" ref="D4:D6" si="0">SUM(E4:G4)</f>
        <v>0</v>
      </c>
      <c r="E4" s="4">
        <f>COUNTIF(Plantilla!$B$29:$B$38,E3)</f>
        <v>0</v>
      </c>
      <c r="F4" s="4">
        <f>COUNTIF(Plantilla!$B$29:$B$38,F3)</f>
        <v>0</v>
      </c>
      <c r="G4" s="4">
        <f>COUNTIF(Plantilla!$B$29:$B$38,G3)</f>
        <v>0</v>
      </c>
    </row>
    <row r="5" spans="2:7" x14ac:dyDescent="0.25">
      <c r="B5" s="34"/>
      <c r="C5" s="13" t="s">
        <v>5</v>
      </c>
      <c r="D5" s="4">
        <f t="shared" si="0"/>
        <v>0</v>
      </c>
      <c r="E5" s="4">
        <f>COUNTIF(Plantilla!$D$29:$D$38,E3)</f>
        <v>0</v>
      </c>
      <c r="F5" s="4">
        <f>COUNTIF(Plantilla!$D$29:$D$38,F3)</f>
        <v>0</v>
      </c>
      <c r="G5" s="4">
        <f>COUNTIF(Plantilla!$D$29:$D$38,G3)</f>
        <v>0</v>
      </c>
    </row>
    <row r="6" spans="2:7" ht="13.5" customHeight="1" x14ac:dyDescent="0.25">
      <c r="B6" s="34"/>
      <c r="C6" s="4" t="s">
        <v>4</v>
      </c>
      <c r="D6" s="4">
        <f t="shared" si="0"/>
        <v>0</v>
      </c>
      <c r="E6" s="4">
        <f>COUNTIF(Plantilla!$F$29:$F$38,E3)</f>
        <v>0</v>
      </c>
      <c r="F6" s="4">
        <f>COUNTIF(Plantilla!$F$29:$F$38,F3)</f>
        <v>0</v>
      </c>
      <c r="G6" s="4">
        <f>COUNTIF(Plantilla!$F$29:$F$38,G3)</f>
        <v>0</v>
      </c>
    </row>
    <row r="7" spans="2:7" x14ac:dyDescent="0.25">
      <c r="B7" s="14"/>
      <c r="C7" s="15" t="s">
        <v>0</v>
      </c>
      <c r="D7" s="16">
        <f>SUM(D4:D6)</f>
        <v>0</v>
      </c>
    </row>
    <row r="8" spans="2:7" x14ac:dyDescent="0.25">
      <c r="C8" s="17"/>
    </row>
    <row r="9" spans="2:7" x14ac:dyDescent="0.25">
      <c r="C9" s="36" t="s">
        <v>19</v>
      </c>
      <c r="D9" s="36"/>
      <c r="E9" s="36"/>
      <c r="F9" s="21">
        <f>AVERAGE(D4:D6)</f>
        <v>0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14"/>
  <sheetViews>
    <sheetView showGridLines="0" showRowColHeaders="0" topLeftCell="A20" workbookViewId="0">
      <selection activeCell="M31" sqref="M31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35" t="s">
        <v>33</v>
      </c>
      <c r="C2" s="35"/>
      <c r="D2" s="35"/>
      <c r="E2" s="35"/>
      <c r="F2" s="35"/>
      <c r="G2" s="35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27</v>
      </c>
      <c r="C4" s="13" t="s">
        <v>3</v>
      </c>
      <c r="D4" s="4">
        <f t="shared" ref="D4:D6" si="0">SUM(E4:G4)</f>
        <v>0</v>
      </c>
      <c r="E4" s="4">
        <f>COUNTIF(Plantilla!$B$42:$B$51,E3)</f>
        <v>0</v>
      </c>
      <c r="F4" s="4">
        <f>COUNTIF(Plantilla!$B$42:$B$51,F3)</f>
        <v>0</v>
      </c>
      <c r="G4" s="4">
        <f>COUNTIF(Plantilla!$B$42:$B$51,G3)</f>
        <v>0</v>
      </c>
    </row>
    <row r="5" spans="2:7" x14ac:dyDescent="0.25">
      <c r="B5" s="34"/>
      <c r="C5" s="13" t="s">
        <v>2</v>
      </c>
      <c r="D5" s="4">
        <f t="shared" si="0"/>
        <v>1</v>
      </c>
      <c r="E5" s="4">
        <f>COUNTIF(Plantilla!$D$42:$D$51,E3)</f>
        <v>0</v>
      </c>
      <c r="F5" s="4">
        <f>COUNTIF(Plantilla!$D$42:$D$51,F3)</f>
        <v>0</v>
      </c>
      <c r="G5" s="4">
        <f>COUNTIF(Plantilla!$D$42:$D$51,G3)</f>
        <v>1</v>
      </c>
    </row>
    <row r="6" spans="2:7" ht="13.5" customHeight="1" x14ac:dyDescent="0.25">
      <c r="B6" s="34"/>
      <c r="C6" s="4" t="s">
        <v>1</v>
      </c>
      <c r="D6" s="4">
        <f t="shared" si="0"/>
        <v>2</v>
      </c>
      <c r="E6" s="4">
        <f>COUNTIF(Plantilla!$F$42:$F$51,E3)</f>
        <v>0</v>
      </c>
      <c r="F6" s="4">
        <f>COUNTIF(Plantilla!$F$42:$F$51,F3)</f>
        <v>0</v>
      </c>
      <c r="G6" s="4">
        <f>COUNTIF(Plantilla!$F$42:$F$51,G3)</f>
        <v>2</v>
      </c>
    </row>
    <row r="7" spans="2:7" x14ac:dyDescent="0.25">
      <c r="B7" s="14"/>
      <c r="C7" s="15" t="s">
        <v>0</v>
      </c>
      <c r="D7" s="16">
        <f>SUM(D4:D6)</f>
        <v>3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2021-12-29T20:58:40Z</cp:lastPrinted>
  <dcterms:created xsi:type="dcterms:W3CDTF">2019-02-01T14:43:49Z</dcterms:created>
  <dcterms:modified xsi:type="dcterms:W3CDTF">2023-01-04T13:38:33Z</dcterms:modified>
</cp:coreProperties>
</file>