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diciembre 2022/Informes OAI T4/"/>
    </mc:Choice>
  </mc:AlternateContent>
  <xr:revisionPtr revIDLastSave="7" documentId="8_{3691028C-972D-4212-AF84-E242B2BA74DD}" xr6:coauthVersionLast="47" xr6:coauthVersionMax="47" xr10:uidLastSave="{6F768391-8C1A-4312-88B5-061E617D72AF}"/>
  <bookViews>
    <workbookView xWindow="6645" yWindow="495" windowWidth="21600" windowHeight="10680" activeTab="5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18" i="6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14" i="2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<sst xmlns="http://schemas.openxmlformats.org/spreadsheetml/2006/main" count="321" uniqueCount="48">
  <si>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</si>
  <si>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</si>
  <si>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</si>
  <si>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</si>
  <si>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</si>
  <si>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</si>
  <si>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</si>
  <si>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</si>
  <si>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</si>
  <si>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</si>
  <si>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</si>
  <si>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</si>
  <si>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</si>
  <si>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</si>
  <si>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</si>
  <si>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</si>
  <si>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</si>
  <si>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</si>
  <si>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</si>
  <si>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</si>
  <si>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</si>
  <si>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</si>
  <si>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</si>
  <si>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</si>
  <si>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</si>
  <si>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</si>
  <si>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</si>
  <si>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</si>
  <si>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</si>
  <si>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</si>
  <si>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</si>
  <si>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</si>
  <si>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</si>
  <si>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</si>
  <si>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</si>
  <si>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</si>
  <si>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</si>
  <si>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</si>
  <si>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</si>
  <si>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</si>
  <si>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</si>
  <si>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</si>
  <si>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Tercer Trimeste 2022
a través del 311</t>
  </si>
  <si>
    <t>Septi</t>
  </si>
  <si>
    <t>Quejas, Reclamaciones y Sugerencias Recibidas en el Cuarto Trimeste 2022
a través del 311</t>
  </si>
  <si>
    <t>Señor Eliseo Reyes Pérez</t>
  </si>
  <si>
    <t>Enc. de Oficina de Libre Acceso a la</t>
  </si>
  <si>
    <t>Información, IDEICE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</si>
</sst>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4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19" t="s">
        <v>39</v>
      </c>
      <c r="B14" s="20"/>
      <c r="C14" s="20"/>
      <c r="D14" s="20"/>
      <c r="E14" s="20"/>
      <c r="F14" s="20"/>
      <c r="G14" s="20"/>
      <c r="H14" s="20"/>
      <c r="I14" s="20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19" t="s">
        <v>40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19" t="s">
        <v>41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topLeftCell="A40"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1" t="s">
        <v>37</v>
      </c>
      <c r="C3" s="21"/>
      <c r="D3" s="21"/>
      <c r="E3" s="21"/>
      <c r="F3" s="21"/>
      <c r="G3" s="21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2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2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2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2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2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2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2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2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2"/>
      <c r="C13" s="3" t="s">
        <v>13</v>
      </c>
      <c r="D13" s="3">
        <f t="shared" si="0"/>
        <v>1</v>
      </c>
      <c r="E13" s="3">
        <f>'3er Trimeste'!$E$8</f>
        <v>1</v>
      </c>
      <c r="F13" s="3">
        <f>'3er Trimeste'!$F$8</f>
        <v>0</v>
      </c>
      <c r="G13" s="3">
        <f>'3er Trimeste'!$G$8</f>
        <v>0</v>
      </c>
    </row>
    <row r="14" spans="2:7" x14ac:dyDescent="0.25">
      <c r="B14" s="22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2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2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1</v>
      </c>
    </row>
    <row r="18" spans="2:7" x14ac:dyDescent="0.25">
      <c r="C18" s="11">
        <v>0</v>
      </c>
    </row>
    <row r="19" spans="2:7" x14ac:dyDescent="0.25">
      <c r="C19" s="23" t="s">
        <v>33</v>
      </c>
      <c r="D19" s="23"/>
      <c r="E19" s="23"/>
      <c r="F19" s="12">
        <f>AVERAGE(D5:D16)</f>
        <v>8.3333333333333329E-2</v>
      </c>
    </row>
    <row r="22" spans="2:7" x14ac:dyDescent="0.25">
      <c r="B22" s="21" t="s">
        <v>38</v>
      </c>
      <c r="C22" s="21"/>
      <c r="D22" s="21"/>
      <c r="E22" s="21"/>
      <c r="F22" s="21"/>
      <c r="G22" s="21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2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2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2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2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2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2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2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2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2"/>
      <c r="C32" s="3" t="s">
        <v>13</v>
      </c>
      <c r="D32" s="3">
        <f t="shared" si="1"/>
        <v>1</v>
      </c>
      <c r="E32" s="3">
        <f>'3er Trimeste'!$E$18</f>
        <v>0</v>
      </c>
      <c r="F32" s="3">
        <f>'3er Trimeste'!$F$18</f>
        <v>0</v>
      </c>
      <c r="G32" s="3">
        <f>'3er Trimeste'!$G$18</f>
        <v>1</v>
      </c>
    </row>
    <row r="33" spans="2:7" x14ac:dyDescent="0.25">
      <c r="B33" s="22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2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2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1</v>
      </c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topLeftCell="A2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6" t="s">
        <v>35</v>
      </c>
      <c r="C4" s="26"/>
      <c r="D4" s="26"/>
      <c r="E4" s="26"/>
      <c r="F4" s="26"/>
      <c r="G4" s="26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2" t="s">
        <v>36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2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2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7" t="s">
        <v>28</v>
      </c>
      <c r="D11" s="27"/>
      <c r="E11" s="27"/>
      <c r="F11" s="6">
        <f>AVERAGE(D6:D8)</f>
        <v>0</v>
      </c>
    </row>
    <row r="14" spans="1:7" ht="15" customHeight="1" x14ac:dyDescent="0.25">
      <c r="B14" s="28" t="s">
        <v>29</v>
      </c>
      <c r="C14" s="29"/>
      <c r="D14" s="29"/>
      <c r="E14" s="29"/>
      <c r="F14" s="30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2" t="s">
        <v>36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2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2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4" t="s">
        <v>34</v>
      </c>
      <c r="C19" s="25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12" workbookViewId="0">
      <selection activeCell="C8" sqref="C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6" t="s">
        <v>42</v>
      </c>
      <c r="C4" s="26"/>
      <c r="D4" s="26"/>
      <c r="E4" s="26"/>
      <c r="F4" s="26"/>
      <c r="G4" s="26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30</v>
      </c>
      <c r="C6" s="3" t="s">
        <v>11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2"/>
      <c r="C7" s="3" t="s">
        <v>12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2"/>
      <c r="C8" s="3" t="s">
        <v>43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</v>
      </c>
    </row>
    <row r="14" spans="2:7" x14ac:dyDescent="0.25">
      <c r="B14" s="31" t="s">
        <v>29</v>
      </c>
      <c r="C14" s="31"/>
      <c r="D14" s="31"/>
      <c r="E14" s="31"/>
      <c r="F14" s="31"/>
      <c r="G14" s="31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2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2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9"/>
  <sheetViews>
    <sheetView workbookViewId="0">
      <selection activeCell="J12" sqref="J12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42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2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2"/>
      <c r="C8" s="3" t="s">
        <v>13</v>
      </c>
      <c r="D8" s="3">
        <v>1</v>
      </c>
      <c r="E8" s="3">
        <v>1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2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2"/>
      <c r="C18" s="3" t="s">
        <v>13</v>
      </c>
      <c r="D18" s="3">
        <v>1</v>
      </c>
      <c r="E18" s="3">
        <v>0</v>
      </c>
      <c r="F18" s="3">
        <f>COUNTIF(Plantilla!$I$29:$I$38,Plantilla!$K$3)</f>
        <v>0</v>
      </c>
      <c r="G18" s="3">
        <v>1</v>
      </c>
    </row>
    <row r="19" spans="2:7" x14ac:dyDescent="0.25">
      <c r="C19" s="9" t="s">
        <v>27</v>
      </c>
      <c r="D19" s="16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abSelected="1" topLeftCell="A14" workbookViewId="0">
      <selection activeCell="F24" sqref="F2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44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2" t="s">
        <v>32</v>
      </c>
      <c r="C6" s="3" t="s">
        <v>14</v>
      </c>
      <c r="D6" s="3">
        <v>0</v>
      </c>
      <c r="E6" s="3">
        <v>0</v>
      </c>
      <c r="F6" s="3">
        <f>COUNTIF(Plantilla!$B$42:$B$51,Plantilla!$L$3)</f>
        <v>0</v>
      </c>
      <c r="G6" s="3">
        <f>COUNTIF(Plantilla!$B$42:$B$51,Plantilla!$L$4)</f>
        <v>0</v>
      </c>
    </row>
    <row r="7" spans="2:7" x14ac:dyDescent="0.25">
      <c r="B7" s="22"/>
      <c r="C7" s="3" t="s">
        <v>15</v>
      </c>
      <c r="D7" s="3">
        <f t="shared" ref="D7:D8" si="0">SUM(E7:G7)</f>
        <v>0</v>
      </c>
      <c r="E7" s="3">
        <f>COUNTIF(Plantilla!$E$42:$E$51,Plantilla!$L$2)</f>
        <v>0</v>
      </c>
      <c r="F7" s="3">
        <f>COUNTIF(Plantilla!$E$42:$E$51,Plantilla!$L$3)</f>
        <v>0</v>
      </c>
      <c r="G7" s="3">
        <f>COUNTIF(Plantilla!$E$42:$E$51,Plantilla!$L$4)</f>
        <v>0</v>
      </c>
    </row>
    <row r="8" spans="2:7" x14ac:dyDescent="0.25">
      <c r="B8" s="22"/>
      <c r="C8" s="3" t="s">
        <v>16</v>
      </c>
      <c r="D8" s="3">
        <f t="shared" si="0"/>
        <v>0</v>
      </c>
      <c r="E8" s="3">
        <f>COUNTIF(Plantilla!$H$42:$H$51,Plantilla!$L$2)</f>
        <v>0</v>
      </c>
      <c r="F8" s="3">
        <f>COUNTIF(Plantilla!$H$42:$H$51,Plantilla!$L$3)</f>
        <v>0</v>
      </c>
      <c r="G8" s="3">
        <f>COUNTIF(Plantilla!$H$42:$H$51,Plantilla!$L$4)</f>
        <v>0</v>
      </c>
    </row>
    <row r="9" spans="2:7" x14ac:dyDescent="0.25">
      <c r="B9" s="13"/>
      <c r="C9" s="14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2" t="s">
        <v>32</v>
      </c>
      <c r="C16" s="3" t="s">
        <v>14</v>
      </c>
      <c r="D16" s="3">
        <v>0</v>
      </c>
      <c r="E16" s="3">
        <v>0</v>
      </c>
      <c r="F16" s="3">
        <f>COUNTIF(Plantilla!$C$42:$C$51,Plantilla!$K$3)</f>
        <v>0</v>
      </c>
      <c r="G16" s="3">
        <f>COUNTIF(Plantilla!$C$42:$C$51,Plantilla!$K$4)</f>
        <v>0</v>
      </c>
    </row>
    <row r="17" spans="2:7" x14ac:dyDescent="0.25">
      <c r="B17" s="22"/>
      <c r="C17" s="3" t="s">
        <v>15</v>
      </c>
      <c r="D17" s="3">
        <f t="shared" ref="D17:D18" si="1">SUM(E17:G17)</f>
        <v>0</v>
      </c>
      <c r="E17" s="3">
        <f>COUNTIF(Plantilla!$F$42:$F$51,Plantilla!$K$2)</f>
        <v>0</v>
      </c>
      <c r="F17" s="3">
        <f>COUNTIF(Plantilla!$F$42:$F$51,Plantilla!$K$3)</f>
        <v>0</v>
      </c>
      <c r="G17" s="3">
        <f>COUNTIF(Plantilla!$F$42:$F$51,Plantilla!$K$4)</f>
        <v>0</v>
      </c>
    </row>
    <row r="18" spans="2:7" x14ac:dyDescent="0.25">
      <c r="B18" s="22"/>
      <c r="C18" s="3" t="s">
        <v>16</v>
      </c>
      <c r="D18" s="3">
        <f t="shared" si="1"/>
        <v>0</v>
      </c>
      <c r="E18" s="3">
        <f>COUNTIF(Plantilla!$I$42:$I$51,Plantilla!$K$2)</f>
        <v>0</v>
      </c>
      <c r="F18" s="3">
        <f>COUNTIF(Plantilla!$I$42:$I$51,Plantilla!$K$3)</f>
        <v>0</v>
      </c>
      <c r="G18" s="3">
        <f>COUNTIF(Plantilla!$I$42:$I$51,Plantilla!$K$4)</f>
        <v>0</v>
      </c>
    </row>
    <row r="19" spans="2:7" x14ac:dyDescent="0.25">
      <c r="C19" s="9" t="s">
        <v>27</v>
      </c>
      <c r="D19" s="10">
        <f>SUM(D16:D18)</f>
        <v>0</v>
      </c>
    </row>
    <row r="27" spans="2:7" x14ac:dyDescent="0.25">
      <c r="B27" t="s">
        <v>45</v>
      </c>
    </row>
    <row r="28" spans="2:7" x14ac:dyDescent="0.25">
      <c r="B28" t="s">
        <v>46</v>
      </c>
    </row>
    <row r="29" spans="2:7" x14ac:dyDescent="0.25">
      <c r="B29" t="s">
        <v>47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2023-01-04T15:07:51Z</dcterms:modified>
</cp:coreProperties>
</file>