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liseo.reyes\Downloads\"/>
    </mc:Choice>
  </mc:AlternateContent>
  <xr:revisionPtr revIDLastSave="0" documentId="13_ncr:1_{0391A44B-E3E0-42AD-9CD6-A59E2900E186}" xr6:coauthVersionLast="47" xr6:coauthVersionMax="47" xr10:uidLastSave="{00000000-0000-0000-0000-000000000000}"/>
  <bookViews>
    <workbookView xWindow="4620" yWindow="2565" windowWidth="21600" windowHeight="10680" activeTab="3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6" i="6"/>
  <c r="E14" i="2" s="1"/>
  <c r="E32" i="2"/>
  <c r="F18" i="5"/>
  <c r="F32" i="2" s="1"/>
  <c r="G32" i="2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6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<sst xmlns="http://schemas.openxmlformats.org/spreadsheetml/2006/main" count="321" uniqueCount="48">
  <si>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</si>
  <si>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</si>
  <si>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</si>
  <si>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</si>
  <si>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</si>
  <si>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</si>
  <si>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</si>
  <si>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</si>
  <si>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</si>
  <si>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</si>
  <si>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</si>
  <si>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</si>
  <si>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</si>
  <si>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</si>
  <si>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</si>
  <si>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</si>
  <si>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</si>
  <si>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</si>
  <si>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</si>
  <si>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</si>
  <si>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</si>
  <si>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</si>
  <si>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</si>
  <si>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</si>
  <si>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</si>
  <si>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</si>
  <si>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</si>
  <si>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</si>
  <si>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</si>
  <si>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</si>
  <si>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</si>
  <si>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</si>
  <si>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</si>
  <si>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</si>
  <si>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</si>
  <si>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Cuarto Trimeste 2020
a traves del 311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</si>
  <si>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</si>
  <si>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</si>
  <si>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</si>
  <si>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</si>
  <si>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</si>
  <si>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Tercer Trimeste 2022
a traves del 311</t>
  </si>
  <si>
    <t>Quejas, Reclamaciones y Sugerencias Recibidas en el Primer Trimestre 2023
a través del 311</t>
  </si>
  <si>
    <t>Primero
2023</t>
  </si>
  <si>
    <t>Quejas, Reclamaciones y Sugerencias Recibidas en el Segundo Trimeste 2023
a través del 311</t>
  </si>
  <si>
    <t>Señor Eliseo Reyes Pérez</t>
  </si>
  <si>
    <t>Enc. De Oficina de Libre Acceso a la</t>
  </si>
  <si>
    <t>Información, IDEICE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</si>
</sst>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4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19" t="s">
        <v>38</v>
      </c>
      <c r="B14" s="20"/>
      <c r="C14" s="20"/>
      <c r="D14" s="20"/>
      <c r="E14" s="20"/>
      <c r="F14" s="20"/>
      <c r="G14" s="20"/>
      <c r="H14" s="20"/>
      <c r="I14" s="20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19" t="s">
        <v>39</v>
      </c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19" t="s">
        <v>40</v>
      </c>
      <c r="B40" s="20"/>
      <c r="C40" s="20"/>
      <c r="D40" s="20"/>
      <c r="E40" s="20"/>
      <c r="F40" s="20"/>
      <c r="G40" s="20"/>
      <c r="H40" s="20"/>
      <c r="I40" s="20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2" t="s">
        <v>36</v>
      </c>
      <c r="C3" s="22"/>
      <c r="D3" s="22"/>
      <c r="E3" s="22"/>
      <c r="F3" s="22"/>
      <c r="G3" s="22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3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3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3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3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3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3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3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3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3"/>
      <c r="C13" s="3" t="s">
        <v>13</v>
      </c>
      <c r="D13" s="3">
        <f t="shared" si="0"/>
        <v>1</v>
      </c>
      <c r="E13" s="3">
        <f>'3er Trimeste'!$E$8</f>
        <v>1</v>
      </c>
      <c r="F13" s="3">
        <f>'3er Trimeste'!$F$8</f>
        <v>0</v>
      </c>
      <c r="G13" s="3">
        <f>'3er Trimeste'!$G$8</f>
        <v>0</v>
      </c>
    </row>
    <row r="14" spans="2:7" x14ac:dyDescent="0.25">
      <c r="B14" s="23" t="s">
        <v>32</v>
      </c>
      <c r="C14" s="3" t="s">
        <v>14</v>
      </c>
      <c r="D14" s="3">
        <f t="shared" si="0"/>
        <v>1</v>
      </c>
      <c r="E14" s="3">
        <f>'4to Trimeste'!$E$6</f>
        <v>1</v>
      </c>
      <c r="F14" s="3">
        <f>'4to Trimeste'!$F$6</f>
        <v>0</v>
      </c>
      <c r="G14" s="3">
        <f>'4to Trimeste'!$G$6</f>
        <v>0</v>
      </c>
    </row>
    <row r="15" spans="2:7" x14ac:dyDescent="0.25">
      <c r="B15" s="23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3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2</v>
      </c>
    </row>
    <row r="18" spans="2:7" x14ac:dyDescent="0.25">
      <c r="C18" s="11">
        <v>0</v>
      </c>
    </row>
    <row r="19" spans="2:7" x14ac:dyDescent="0.25">
      <c r="C19" s="21" t="s">
        <v>33</v>
      </c>
      <c r="D19" s="21"/>
      <c r="E19" s="21"/>
      <c r="F19" s="12">
        <f>AVERAGE(D5:D16)</f>
        <v>0.16666666666666666</v>
      </c>
    </row>
    <row r="22" spans="2:7" x14ac:dyDescent="0.25">
      <c r="B22" s="22" t="s">
        <v>37</v>
      </c>
      <c r="C22" s="22"/>
      <c r="D22" s="22"/>
      <c r="E22" s="22"/>
      <c r="F22" s="22"/>
      <c r="G22" s="22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3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3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3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3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3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3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3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3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3"/>
      <c r="C32" s="3" t="s">
        <v>13</v>
      </c>
      <c r="D32" s="3">
        <f t="shared" si="1"/>
        <v>1</v>
      </c>
      <c r="E32" s="3">
        <f>'3er Trimeste'!$E$18</f>
        <v>0</v>
      </c>
      <c r="F32" s="3">
        <f>'3er Trimeste'!$F$18</f>
        <v>0</v>
      </c>
      <c r="G32" s="3">
        <f>'3er Trimeste'!$G$18</f>
        <v>1</v>
      </c>
    </row>
    <row r="33" spans="2:7" x14ac:dyDescent="0.25">
      <c r="B33" s="23" t="s">
        <v>32</v>
      </c>
      <c r="C33" s="3" t="s">
        <v>14</v>
      </c>
      <c r="D33" s="3">
        <f t="shared" si="1"/>
        <v>1</v>
      </c>
      <c r="E33" s="3">
        <f>'4to Trimeste'!$E$16</f>
        <v>1</v>
      </c>
      <c r="F33" s="3">
        <f>'4to Trimeste'!$F$16</f>
        <v>0</v>
      </c>
      <c r="G33" s="3">
        <f>'4to Trimeste'!$G$16</f>
        <v>0</v>
      </c>
    </row>
    <row r="34" spans="2:7" x14ac:dyDescent="0.25">
      <c r="B34" s="23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3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2</v>
      </c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workbookViewId="0">
      <selection activeCell="B16" sqref="B16:B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26" t="s">
        <v>42</v>
      </c>
      <c r="C4" s="26"/>
      <c r="D4" s="26"/>
      <c r="E4" s="26"/>
      <c r="F4" s="26"/>
      <c r="G4" s="26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3" t="s">
        <v>43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3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3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27" t="s">
        <v>28</v>
      </c>
      <c r="D11" s="27"/>
      <c r="E11" s="27"/>
      <c r="F11" s="6">
        <f>AVERAGE(D6:D8)</f>
        <v>0</v>
      </c>
    </row>
    <row r="14" spans="1:7" ht="15" customHeight="1" x14ac:dyDescent="0.25">
      <c r="B14" s="28" t="s">
        <v>29</v>
      </c>
      <c r="C14" s="29"/>
      <c r="D14" s="29"/>
      <c r="E14" s="29"/>
      <c r="F14" s="30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3" t="s">
        <v>43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3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3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4" t="s">
        <v>34</v>
      </c>
      <c r="C19" s="25"/>
      <c r="D19" s="10">
        <f>SUM(D16:D18)</f>
        <v>0</v>
      </c>
      <c r="E19" s="10">
        <f>SUM(E16:E18)</f>
        <v>0</v>
      </c>
      <c r="F19" s="10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abSelected="1" workbookViewId="0">
      <selection activeCell="F22" sqref="F22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26" t="s">
        <v>44</v>
      </c>
      <c r="C4" s="26"/>
      <c r="D4" s="26"/>
      <c r="E4" s="26"/>
      <c r="F4" s="26"/>
      <c r="G4" s="26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3" t="s">
        <v>30</v>
      </c>
      <c r="C6" s="3" t="s">
        <v>8</v>
      </c>
      <c r="D6" s="3">
        <f t="shared" ref="D6:D8" si="0">SUM(E6:G6)</f>
        <v>0</v>
      </c>
      <c r="E6" s="3">
        <f>COUNTIF(Plantilla!$B$16:$B$25,Plantilla!$L$2)</f>
        <v>0</v>
      </c>
      <c r="F6" s="3">
        <f>COUNTIF(Plantilla!$B$16:$B$25,Plantilla!$L$3)</f>
        <v>0</v>
      </c>
      <c r="G6" s="3">
        <f>COUNTIF(Plantilla!$B$16:$B$25,Plantilla!$L$4)</f>
        <v>0</v>
      </c>
    </row>
    <row r="7" spans="2:7" x14ac:dyDescent="0.25">
      <c r="B7" s="23"/>
      <c r="C7" s="3" t="s">
        <v>9</v>
      </c>
      <c r="D7" s="3">
        <f t="shared" si="0"/>
        <v>0</v>
      </c>
      <c r="E7" s="3">
        <f>COUNTIF(Plantilla!$E$16:$E$25,Plantilla!$L$2)</f>
        <v>0</v>
      </c>
      <c r="F7" s="3">
        <f>COUNTIF(Plantilla!$E$16:$E$25,Plantilla!$L$3)</f>
        <v>0</v>
      </c>
      <c r="G7" s="3">
        <f>COUNTIF(Plantilla!$E$16:$E$25,Plantilla!$L$4)</f>
        <v>0</v>
      </c>
    </row>
    <row r="8" spans="2:7" x14ac:dyDescent="0.25">
      <c r="B8" s="23"/>
      <c r="C8" s="3" t="s">
        <v>10</v>
      </c>
      <c r="D8" s="3">
        <f t="shared" si="0"/>
        <v>0</v>
      </c>
      <c r="E8" s="3">
        <f>COUNTIF(Plantilla!$H$16:$H$25,Plantilla!$L$2)</f>
        <v>0</v>
      </c>
      <c r="F8" s="3">
        <f>COUNTIF(Plantilla!$H$16:$H$25,Plantilla!$L$3)</f>
        <v>0</v>
      </c>
      <c r="G8" s="3">
        <f>COUNTIF(Plantilla!$H$16:$H$25,Plantilla!$L$4)</f>
        <v>0</v>
      </c>
    </row>
    <row r="9" spans="2:7" x14ac:dyDescent="0.25">
      <c r="C9" s="9" t="s">
        <v>27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</v>
      </c>
    </row>
    <row r="14" spans="2:7" x14ac:dyDescent="0.25">
      <c r="B14" s="31" t="s">
        <v>29</v>
      </c>
      <c r="C14" s="31"/>
      <c r="D14" s="31"/>
      <c r="E14" s="31"/>
      <c r="F14" s="31"/>
      <c r="G14" s="31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3" t="s">
        <v>30</v>
      </c>
      <c r="C16" s="3" t="s">
        <v>8</v>
      </c>
      <c r="D16" s="3">
        <f t="shared" ref="D16:D18" si="1">SUM(E16:G16)</f>
        <v>0</v>
      </c>
      <c r="E16" s="3">
        <f>COUNTIF(Plantilla!$C$16:$C$25,Plantilla!$K$2)</f>
        <v>0</v>
      </c>
      <c r="F16" s="3">
        <f>COUNTIF(Plantilla!$C$16:$C$25,Plantilla!$K$3)</f>
        <v>0</v>
      </c>
      <c r="G16" s="3">
        <f>COUNTIF(Plantilla!$C$16:$C$25,Plantilla!$K$4)</f>
        <v>0</v>
      </c>
    </row>
    <row r="17" spans="2:7" x14ac:dyDescent="0.25">
      <c r="B17" s="23"/>
      <c r="C17" s="3" t="s">
        <v>9</v>
      </c>
      <c r="D17" s="3">
        <f t="shared" si="1"/>
        <v>0</v>
      </c>
      <c r="E17" s="3">
        <f>COUNTIF(Plantilla!$F$16:$F$25,Plantilla!$K$2)</f>
        <v>0</v>
      </c>
      <c r="F17" s="3">
        <f>COUNTIF(Plantilla!$F$16:$F$25,Plantilla!$K$3)</f>
        <v>0</v>
      </c>
      <c r="G17" s="3">
        <f>COUNTIF(Plantilla!$F$16:$F$25,Plantilla!$K$4)</f>
        <v>0</v>
      </c>
    </row>
    <row r="18" spans="2:7" x14ac:dyDescent="0.25">
      <c r="B18" s="23"/>
      <c r="C18" s="3" t="s">
        <v>10</v>
      </c>
      <c r="D18" s="3">
        <f t="shared" si="1"/>
        <v>0</v>
      </c>
      <c r="E18" s="3">
        <f>COUNTIF(Plantilla!$I$16:$I$25,Plantilla!$K$2)</f>
        <v>0</v>
      </c>
      <c r="F18" s="3">
        <f>COUNTIF(Plantilla!$I$16:$I$25,Plantilla!$K$3)</f>
        <v>0</v>
      </c>
      <c r="G18" s="3">
        <f>COUNTIF(Plantilla!$I$16:$I$25,Plantilla!$K$4)</f>
        <v>0</v>
      </c>
    </row>
    <row r="19" spans="2:7" x14ac:dyDescent="0.25">
      <c r="C19" s="9" t="s">
        <v>27</v>
      </c>
      <c r="D19" s="10">
        <f>SUM(D16:D18)</f>
        <v>0</v>
      </c>
    </row>
    <row r="27" spans="2:7" x14ac:dyDescent="0.25">
      <c r="B27" s="35" t="s">
        <v>45</v>
      </c>
    </row>
    <row r="28" spans="2:7" x14ac:dyDescent="0.25">
      <c r="B28" s="36" t="s">
        <v>46</v>
      </c>
    </row>
    <row r="29" spans="2:7" ht="15.75" x14ac:dyDescent="0.25">
      <c r="B29" s="37" t="s">
        <v>47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9"/>
  <sheetViews>
    <sheetView workbookViewId="0">
      <selection activeCell="D18" sqref="D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3" t="s">
        <v>41</v>
      </c>
      <c r="C4" s="33"/>
      <c r="D4" s="33"/>
      <c r="E4" s="33"/>
      <c r="F4" s="33"/>
      <c r="G4" s="33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3" t="s">
        <v>31</v>
      </c>
      <c r="C6" s="3" t="s">
        <v>11</v>
      </c>
      <c r="D6" s="3">
        <f t="shared" ref="D6:D7" si="0">SUM(E6:G6)</f>
        <v>0</v>
      </c>
      <c r="E6" s="3">
        <f>COUNTIF(Plantilla!$B$29:$B$38,Plantilla!$L$2)</f>
        <v>0</v>
      </c>
      <c r="F6" s="3">
        <f>COUNTIF(Plantilla!$B$29:$B$38,Plantilla!$L$3)</f>
        <v>0</v>
      </c>
      <c r="G6" s="3">
        <f>COUNTIF(Plantilla!$B$29:$B$38,Plantilla!$L$4)</f>
        <v>0</v>
      </c>
    </row>
    <row r="7" spans="2:7" x14ac:dyDescent="0.25">
      <c r="B7" s="23"/>
      <c r="C7" s="3" t="s">
        <v>12</v>
      </c>
      <c r="D7" s="3">
        <f t="shared" si="0"/>
        <v>0</v>
      </c>
      <c r="E7" s="3">
        <f>COUNTIF(Plantilla!$E$29:$E$39,Plantilla!$L$2)</f>
        <v>0</v>
      </c>
      <c r="F7" s="3">
        <f>COUNTIF(Plantilla!$E$29:$E$38,Plantilla!$L$3)</f>
        <v>0</v>
      </c>
      <c r="G7" s="3">
        <f>COUNTIF(Plantilla!$E$29:$E$38,Plantilla!$L$4)</f>
        <v>0</v>
      </c>
    </row>
    <row r="8" spans="2:7" x14ac:dyDescent="0.25">
      <c r="B8" s="23"/>
      <c r="C8" s="3" t="s">
        <v>13</v>
      </c>
      <c r="D8" s="3">
        <v>1</v>
      </c>
      <c r="E8" s="3">
        <v>1</v>
      </c>
      <c r="F8" s="3">
        <f>COUNTIF(Plantilla!$H$29:$H$38,Plantilla!$L$3)</f>
        <v>0</v>
      </c>
      <c r="G8" s="3">
        <f>COUNTIF(Plantilla!$H$29:$H$38,Plantilla!$L$4)</f>
        <v>0</v>
      </c>
    </row>
    <row r="9" spans="2:7" x14ac:dyDescent="0.25">
      <c r="B9" s="13"/>
      <c r="C9" s="14" t="s">
        <v>27</v>
      </c>
      <c r="D9" s="10">
        <f>SUM(D6:D8)</f>
        <v>1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0.33333333333333331</v>
      </c>
    </row>
    <row r="14" spans="2:7" x14ac:dyDescent="0.25">
      <c r="B14" s="34" t="s">
        <v>29</v>
      </c>
      <c r="C14" s="34"/>
      <c r="D14" s="34"/>
      <c r="E14" s="34"/>
      <c r="F14" s="34"/>
      <c r="G14" s="34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3" t="s">
        <v>31</v>
      </c>
      <c r="C16" s="3" t="s">
        <v>11</v>
      </c>
      <c r="D16" s="3">
        <f t="shared" ref="D16:D17" si="1">SUM(E16:G16)</f>
        <v>0</v>
      </c>
      <c r="E16" s="3">
        <f>COUNTIF(Plantilla!$C$29:$C$38,Plantilla!$K$2)</f>
        <v>0</v>
      </c>
      <c r="F16" s="3">
        <f>COUNTIF(Plantilla!$C$29:$C$38,Plantilla!$K$3)</f>
        <v>0</v>
      </c>
      <c r="G16" s="3">
        <f>COUNTIF(Plantilla!$C$29:$C$38,Plantilla!$K$4)</f>
        <v>0</v>
      </c>
    </row>
    <row r="17" spans="2:7" x14ac:dyDescent="0.25">
      <c r="B17" s="23"/>
      <c r="C17" s="3" t="s">
        <v>12</v>
      </c>
      <c r="D17" s="3">
        <f t="shared" si="1"/>
        <v>0</v>
      </c>
      <c r="E17" s="3">
        <f>COUNTIF(Plantilla!$F$29:$F$38,Plantilla!$K$2)</f>
        <v>0</v>
      </c>
      <c r="F17" s="3">
        <f>COUNTIF(Plantilla!$F$29:$F$38,Plantilla!$K$3)</f>
        <v>0</v>
      </c>
      <c r="G17" s="3">
        <f>COUNTIF(Plantilla!$F$29:$F$38,Plantilla!$K$4)</f>
        <v>0</v>
      </c>
    </row>
    <row r="18" spans="2:7" x14ac:dyDescent="0.25">
      <c r="B18" s="23"/>
      <c r="C18" s="3" t="s">
        <v>13</v>
      </c>
      <c r="D18" s="3">
        <v>1</v>
      </c>
      <c r="E18" s="3">
        <v>0</v>
      </c>
      <c r="F18" s="3">
        <f>COUNTIF(Plantilla!$I$29:$I$38,Plantilla!$K$3)</f>
        <v>0</v>
      </c>
      <c r="G18" s="3">
        <v>1</v>
      </c>
    </row>
    <row r="19" spans="2:7" x14ac:dyDescent="0.25">
      <c r="C19" s="9" t="s">
        <v>27</v>
      </c>
      <c r="D19" s="16">
        <f>SUM(D16:D18)</f>
        <v>1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9"/>
  <sheetViews>
    <sheetView workbookViewId="0">
      <selection activeCell="K13" sqref="K1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3" t="s">
        <v>35</v>
      </c>
      <c r="C4" s="33"/>
      <c r="D4" s="33"/>
      <c r="E4" s="33"/>
      <c r="F4" s="33"/>
      <c r="G4" s="33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3" t="s">
        <v>32</v>
      </c>
      <c r="C6" s="3" t="s">
        <v>14</v>
      </c>
      <c r="D6" s="3">
        <f t="shared" ref="D6:D8" si="0">SUM(E6:G6)</f>
        <v>1</v>
      </c>
      <c r="E6" s="3">
        <f>COUNTIF(Plantilla!$B$42:$B$51,Plantilla!$L$2)</f>
        <v>1</v>
      </c>
      <c r="F6" s="3">
        <f>COUNTIF(Plantilla!$B$42:$B$51,Plantilla!$L$3)</f>
        <v>0</v>
      </c>
      <c r="G6" s="3">
        <f>COUNTIF(Plantilla!$B$42:$B$51,Plantilla!$L$4)</f>
        <v>0</v>
      </c>
    </row>
    <row r="7" spans="2:7" x14ac:dyDescent="0.25">
      <c r="B7" s="23"/>
      <c r="C7" s="3" t="s">
        <v>15</v>
      </c>
      <c r="D7" s="3">
        <f t="shared" si="0"/>
        <v>0</v>
      </c>
      <c r="E7" s="3">
        <f>COUNTIF(Plantilla!$E$42:$E$51,Plantilla!$L$2)</f>
        <v>0</v>
      </c>
      <c r="F7" s="3">
        <f>COUNTIF(Plantilla!$E$42:$E$51,Plantilla!$L$3)</f>
        <v>0</v>
      </c>
      <c r="G7" s="3">
        <f>COUNTIF(Plantilla!$E$42:$E$51,Plantilla!$L$4)</f>
        <v>0</v>
      </c>
    </row>
    <row r="8" spans="2:7" x14ac:dyDescent="0.25">
      <c r="B8" s="23"/>
      <c r="C8" s="3" t="s">
        <v>16</v>
      </c>
      <c r="D8" s="3">
        <f t="shared" si="0"/>
        <v>0</v>
      </c>
      <c r="E8" s="3">
        <f>COUNTIF(Plantilla!$H$42:$H$51,Plantilla!$L$2)</f>
        <v>0</v>
      </c>
      <c r="F8" s="3">
        <f>COUNTIF(Plantilla!$H$42:$H$51,Plantilla!$L$3)</f>
        <v>0</v>
      </c>
      <c r="G8" s="3">
        <f>COUNTIF(Plantilla!$H$42:$H$51,Plantilla!$L$4)</f>
        <v>0</v>
      </c>
    </row>
    <row r="9" spans="2:7" x14ac:dyDescent="0.25">
      <c r="B9" s="13"/>
      <c r="C9" s="14" t="s">
        <v>27</v>
      </c>
      <c r="D9" s="10">
        <f>SUM(D6:D8)</f>
        <v>1</v>
      </c>
    </row>
    <row r="10" spans="2:7" x14ac:dyDescent="0.25">
      <c r="C10" s="5">
        <v>0</v>
      </c>
    </row>
    <row r="11" spans="2:7" x14ac:dyDescent="0.25">
      <c r="C11" s="32" t="s">
        <v>28</v>
      </c>
      <c r="D11" s="32"/>
      <c r="E11" s="32"/>
      <c r="F11" s="6">
        <f>AVERAGE(D6:D8)</f>
        <v>0.33333333333333331</v>
      </c>
    </row>
    <row r="14" spans="2:7" x14ac:dyDescent="0.25">
      <c r="B14" s="34" t="s">
        <v>29</v>
      </c>
      <c r="C14" s="34"/>
      <c r="D14" s="34"/>
      <c r="E14" s="34"/>
      <c r="F14" s="34"/>
      <c r="G14" s="34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3" t="s">
        <v>32</v>
      </c>
      <c r="C16" s="3" t="s">
        <v>14</v>
      </c>
      <c r="D16" s="3">
        <v>1</v>
      </c>
      <c r="E16" s="3">
        <v>1</v>
      </c>
      <c r="F16" s="3">
        <f>COUNTIF(Plantilla!$C$42:$C$51,Plantilla!$K$3)</f>
        <v>0</v>
      </c>
      <c r="G16" s="3">
        <f>COUNTIF(Plantilla!$C$42:$C$51,Plantilla!$K$4)</f>
        <v>0</v>
      </c>
    </row>
    <row r="17" spans="2:7" x14ac:dyDescent="0.25">
      <c r="B17" s="23"/>
      <c r="C17" s="3" t="s">
        <v>15</v>
      </c>
      <c r="D17" s="3">
        <f t="shared" ref="D17:D18" si="1">SUM(E17:G17)</f>
        <v>0</v>
      </c>
      <c r="E17" s="3">
        <f>COUNTIF(Plantilla!$F$42:$F$51,Plantilla!$K$2)</f>
        <v>0</v>
      </c>
      <c r="F17" s="3">
        <f>COUNTIF(Plantilla!$F$42:$F$51,Plantilla!$K$3)</f>
        <v>0</v>
      </c>
      <c r="G17" s="3">
        <f>COUNTIF(Plantilla!$F$42:$F$51,Plantilla!$K$4)</f>
        <v>0</v>
      </c>
    </row>
    <row r="18" spans="2:7" x14ac:dyDescent="0.25">
      <c r="B18" s="23"/>
      <c r="C18" s="3" t="s">
        <v>16</v>
      </c>
      <c r="D18" s="3">
        <f t="shared" si="1"/>
        <v>0</v>
      </c>
      <c r="E18" s="3">
        <f>COUNTIF(Plantilla!$I$42:$I$51,Plantilla!$K$2)</f>
        <v>0</v>
      </c>
      <c r="F18" s="3">
        <f>COUNTIF(Plantilla!$I$42:$I$51,Plantilla!$K$3)</f>
        <v>0</v>
      </c>
      <c r="G18" s="3">
        <f>COUNTIF(Plantilla!$I$42:$I$51,Plantilla!$K$4)</f>
        <v>0</v>
      </c>
    </row>
    <row r="19" spans="2:7" x14ac:dyDescent="0.25">
      <c r="C19" s="9" t="s">
        <v>27</v>
      </c>
      <c r="D19" s="10">
        <f>SUM(D16:D18)</f>
        <v>1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2023-07-11T13:46:23Z</cp:lastPrinted>
  <dcterms:created xsi:type="dcterms:W3CDTF">2019-02-03T23:06:15Z</dcterms:created>
  <dcterms:modified xsi:type="dcterms:W3CDTF">2023-07-11T13:48:12Z</dcterms:modified>
</cp:coreProperties>
</file>